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11-я сессия седьмого созыва\"/>
    </mc:Choice>
  </mc:AlternateContent>
  <bookViews>
    <workbookView xWindow="0" yWindow="0" windowWidth="7470" windowHeight="2100" tabRatio="863"/>
  </bookViews>
  <sheets>
    <sheet name="прил №1 внутр изменения" sheetId="103" r:id="rId1"/>
  </sheets>
  <definedNames>
    <definedName name="_xlnm._FilterDatabase" localSheetId="0" hidden="1">'прил №1 внутр изменения'!$A$7:$I$8</definedName>
    <definedName name="_xlnm.Print_Area" localSheetId="0">'прил №1 внутр изменения'!$A$1:$S$33</definedName>
  </definedNames>
  <calcPr calcId="162913" iterate="1"/>
</workbook>
</file>

<file path=xl/calcChain.xml><?xml version="1.0" encoding="utf-8"?>
<calcChain xmlns="http://schemas.openxmlformats.org/spreadsheetml/2006/main">
  <c r="R33" i="103" l="1"/>
  <c r="I33" i="103"/>
  <c r="R34" i="103" l="1"/>
</calcChain>
</file>

<file path=xl/sharedStrings.xml><?xml version="1.0" encoding="utf-8"?>
<sst xmlns="http://schemas.openxmlformats.org/spreadsheetml/2006/main" count="199" uniqueCount="91">
  <si>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</si>
  <si>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</si>
  <si>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</si>
  <si>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</si>
  <si>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</si>
  <si>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</si>
  <si>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</si>
  <si>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</si>
  <si>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</si>
  <si>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</si>
  <si>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</si>
  <si>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</si>
  <si>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</si>
  <si>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</si>
  <si>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</si>
  <si>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</si>
  <si>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</si>
  <si>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</si>
  <si>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9900070020</t>
  </si>
  <si>
    <t>9900080020</t>
  </si>
  <si>
    <t>операционного сек тора</t>
  </si>
  <si>
    <t>01</t>
  </si>
  <si>
    <t>07</t>
  </si>
  <si>
    <t>02</t>
  </si>
  <si>
    <t>612</t>
  </si>
  <si>
    <t>08</t>
  </si>
  <si>
    <t xml:space="preserve">раздела </t>
  </si>
  <si>
    <t>подраздела</t>
  </si>
  <si>
    <t>ИТОГО</t>
  </si>
  <si>
    <t>МКОУ "Ботлихская СОШ №2"</t>
  </si>
  <si>
    <t>МКОУ "Ортаколинская СОШ"</t>
  </si>
  <si>
    <t>МКОУ "Тлохская СОШ"</t>
  </si>
  <si>
    <t>МКОУ "Кижанинская ООШ"</t>
  </si>
  <si>
    <t>03</t>
  </si>
  <si>
    <t>001</t>
  </si>
  <si>
    <t>9900070010</t>
  </si>
  <si>
    <t>111</t>
  </si>
  <si>
    <t>119</t>
  </si>
  <si>
    <t>10</t>
  </si>
  <si>
    <t>11</t>
  </si>
  <si>
    <t>540</t>
  </si>
  <si>
    <t>14</t>
  </si>
  <si>
    <t>АМР "Ботлихский район"</t>
  </si>
  <si>
    <t>414</t>
  </si>
  <si>
    <t>243</t>
  </si>
  <si>
    <t>2610160040</t>
  </si>
  <si>
    <t>9900060300</t>
  </si>
  <si>
    <t>9900070035</t>
  </si>
  <si>
    <t>МКДОУ "Детсад "Сказка" с.Ашали</t>
  </si>
  <si>
    <t xml:space="preserve">МКУ "Ботлихская центральная районная библиотека" </t>
  </si>
  <si>
    <t xml:space="preserve">МКУ "Управление культуры" </t>
  </si>
  <si>
    <t xml:space="preserve">УФ и Э АМР "Ботлихский район" </t>
  </si>
  <si>
    <t xml:space="preserve">МКУ "Ботлихский историко-краеведческий музей" </t>
  </si>
  <si>
    <t>9900070030</t>
  </si>
  <si>
    <t>Уменьшение расходов на благоустройство детской площадки</t>
  </si>
  <si>
    <t>Уменьшение расходов на строительство санузла</t>
  </si>
  <si>
    <t>Уменьшение расходов по капитальному ремонту санузла</t>
  </si>
  <si>
    <t>2610160050</t>
  </si>
  <si>
    <t>Гранты по социально-экономическому развитию сельских территорий</t>
  </si>
  <si>
    <t>9900010070</t>
  </si>
  <si>
    <t>870</t>
  </si>
  <si>
    <t>Начисление на заработную плату</t>
  </si>
  <si>
    <t>Уменьшение расходов на приобретение автомашины "Газель"</t>
  </si>
  <si>
    <t>Уменьшение расходов по капитальному ремонту спортзала</t>
  </si>
  <si>
    <t>Внесения  внутрисметных изменений</t>
  </si>
  <si>
    <t>Расходы на оплату труда оператора газового обслуживания (Письмо вх №040 от 18.02.2022)</t>
  </si>
  <si>
    <t>04</t>
  </si>
  <si>
    <t>9900010040</t>
  </si>
  <si>
    <t>Расходы на благоустройство площадки под МФЦ</t>
  </si>
  <si>
    <t>13</t>
  </si>
  <si>
    <t>9900090500</t>
  </si>
  <si>
    <t xml:space="preserve">МКУ "Хозяйственная служба" </t>
  </si>
  <si>
    <t>Умеьшение расходов на строительство спортзала в с.Риквани 2000 т .р. и на строительство  спортзала  в с. Н-Инхело 870 т. р.</t>
  </si>
  <si>
    <t xml:space="preserve">МКУ "Единая дежурно-диспетчерская служба" </t>
  </si>
  <si>
    <t>Расходы на приобретение оборудования и инвентаря (Письмо вх №1068 от 30.11.2021)</t>
  </si>
  <si>
    <t>Расходы на проведение мероприятий  (Письмо вх №1068 от 30.11.2021)</t>
  </si>
  <si>
    <t>Расходы на проведение мероприятий приобретение подарков (Письмо вх №1068 от 30.11.2021)</t>
  </si>
  <si>
    <t>Расходы на изготовление банеров (Письмо вх №1068 от 30.11.2021)</t>
  </si>
  <si>
    <t>Прочие расходные материалы и предметы снабжения (Письмо вх №1068 от 30.11.2021)</t>
  </si>
  <si>
    <t>Расходы по заработной плате на доведение средне индикативных значений  (Письмо вх № 224 от 23.03.2022)</t>
  </si>
  <si>
    <t>Расходы на заработную плату на доведение до МРОТ (Письмо вх №157 от 09.03.2022)</t>
  </si>
  <si>
    <t>Расходы на оплату аренды помещения для пищеблока (Письмо вх №487 от 18.03.2022)</t>
  </si>
  <si>
    <t>На проведение республиканского туристко-краеведческий слет работников образования и районный слет среди учащихся района (Письмо вх №214 от 22.03.2022)</t>
  </si>
  <si>
    <t>Субсидия на строительство электрической линии в местности "Рухомол" с. Анди</t>
  </si>
  <si>
    <t>Субсидия на строительство подпорной стены у кладбища в с. Н-Инхело</t>
  </si>
  <si>
    <t>Субсидия на строительство водонакопителя в с. Кижани</t>
  </si>
  <si>
    <t>Субсидия на устройство ветки канализации по ул.Набережная в с. Муни</t>
  </si>
  <si>
    <t>На увеличение расходов резервного фонда в связи с неблагоприятным прогнозом социально-экономического развития района (Письмо  № 01-36-348 от 23.03.2022)</t>
  </si>
  <si>
    <t>Расходы на благоустройство площадки под МФЦ (Письмо  № 01-36-348 от 23.03.2022)</t>
  </si>
  <si>
    <t>Приложение</t>
  </si>
  <si>
    <t xml:space="preserve"> от 30.03.2022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</si>
</sst>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9" fontId="3" fillId="0" borderId="4">
      <alignment horizontal="left" vertical="top" wrapText="1"/>
    </xf>
    <xf numFmtId="4" fontId="3" fillId="3" borderId="4">
      <alignment horizontal="right" vertical="top" shrinkToFit="1"/>
    </xf>
    <xf numFmtId="4" fontId="3" fillId="0" borderId="4">
      <alignment horizontal="right" vertical="top" shrinkToFit="1"/>
    </xf>
    <xf numFmtId="0" fontId="1" fillId="2" borderId="0"/>
    <xf numFmtId="0" fontId="5" fillId="0" borderId="4">
      <alignment horizontal="left" vertical="top" wrapText="1"/>
    </xf>
  </cellStyleXfs>
  <cellXfs count="32">
    <xf numFmtId="0" fontId="0" fillId="0" borderId="0" xfId="0"/>
    <xf numFmtId="0" fontId="0" fillId="0" borderId="0" xfId="0" applyAlignment="1">
      <alignment vertical="top" wrapText="1"/>
    </xf>
    <xf numFmtId="4" fontId="4" fillId="0" borderId="1" xfId="2" applyNumberFormat="1" applyFont="1" applyFill="1" applyBorder="1" applyAlignment="1" applyProtection="1">
      <alignment horizontal="left" wrapText="1" shrinkToFi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0" xfId="0" applyNumberFormat="1" applyFont="1"/>
    <xf numFmtId="0" fontId="7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6">
    <cellStyle name="xl34" xfId="5"/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4"/>
  <sheetViews>
    <sheetView tabSelected="1" zoomScaleNormal="100" workbookViewId="0">
      <selection activeCell="S4" sqref="S4"/>
    </sheetView>
  </sheetViews>
  <sheetFormatPr defaultRowHeight="12.75" x14ac:dyDescent="0.2"/>
  <cols>
    <col min="1" max="1" width="25.42578125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6.85546875" customWidth="1"/>
    <col min="9" max="9" width="10.7109375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1.7109375" customWidth="1"/>
    <col min="19" max="19" width="29.7109375" customWidth="1"/>
  </cols>
  <sheetData>
    <row r="1" spans="1:19" x14ac:dyDescent="0.2">
      <c r="S1" s="5" t="s">
        <v>89</v>
      </c>
    </row>
    <row r="2" spans="1:19" x14ac:dyDescent="0.2">
      <c r="S2" s="5" t="s">
        <v>15</v>
      </c>
    </row>
    <row r="3" spans="1:19" x14ac:dyDescent="0.2">
      <c r="A3" t="s">
        <v>5</v>
      </c>
      <c r="S3" s="5" t="s">
        <v>4</v>
      </c>
    </row>
    <row r="4" spans="1:19" x14ac:dyDescent="0.2">
      <c r="A4" s="3"/>
      <c r="B4" s="28" t="s">
        <v>64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"/>
      <c r="P4" s="3"/>
      <c r="Q4" s="3"/>
      <c r="R4" s="3"/>
      <c r="S4" s="5" t="s">
        <v>90</v>
      </c>
    </row>
    <row r="5" spans="1:1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" t="s">
        <v>5</v>
      </c>
    </row>
    <row r="6" spans="1:19" ht="12.95" customHeight="1" x14ac:dyDescent="0.2">
      <c r="A6" s="30" t="s">
        <v>14</v>
      </c>
      <c r="B6" s="29" t="s">
        <v>6</v>
      </c>
      <c r="C6" s="29"/>
      <c r="D6" s="29"/>
      <c r="E6" s="29"/>
      <c r="F6" s="29"/>
      <c r="G6" s="29"/>
      <c r="H6" s="29"/>
      <c r="I6" s="13"/>
      <c r="J6" s="14" t="s">
        <v>16</v>
      </c>
      <c r="K6" s="29" t="s">
        <v>6</v>
      </c>
      <c r="L6" s="29"/>
      <c r="M6" s="29"/>
      <c r="N6" s="29"/>
      <c r="O6" s="29"/>
      <c r="P6" s="29"/>
      <c r="Q6" s="29"/>
      <c r="R6" s="6"/>
      <c r="S6" s="7" t="s">
        <v>2</v>
      </c>
    </row>
    <row r="7" spans="1:19" ht="78" customHeight="1" x14ac:dyDescent="0.2">
      <c r="A7" s="30"/>
      <c r="B7" s="15" t="s">
        <v>7</v>
      </c>
      <c r="C7" s="15" t="s">
        <v>26</v>
      </c>
      <c r="D7" s="15" t="s">
        <v>27</v>
      </c>
      <c r="E7" s="15" t="s">
        <v>8</v>
      </c>
      <c r="F7" s="15" t="s">
        <v>9</v>
      </c>
      <c r="G7" s="15" t="s">
        <v>10</v>
      </c>
      <c r="H7" s="15" t="s">
        <v>11</v>
      </c>
      <c r="I7" s="16" t="s">
        <v>0</v>
      </c>
      <c r="J7" s="17" t="s">
        <v>13</v>
      </c>
      <c r="K7" s="15" t="s">
        <v>7</v>
      </c>
      <c r="L7" s="15" t="s">
        <v>26</v>
      </c>
      <c r="M7" s="15" t="s">
        <v>27</v>
      </c>
      <c r="N7" s="15" t="s">
        <v>8</v>
      </c>
      <c r="O7" s="15" t="s">
        <v>9</v>
      </c>
      <c r="P7" s="15" t="s">
        <v>20</v>
      </c>
      <c r="Q7" s="15" t="s">
        <v>11</v>
      </c>
      <c r="R7" s="16" t="s">
        <v>0</v>
      </c>
      <c r="S7" s="17" t="s">
        <v>13</v>
      </c>
    </row>
    <row r="8" spans="1:19" x14ac:dyDescent="0.2">
      <c r="A8" s="17"/>
      <c r="B8" s="15"/>
      <c r="C8" s="15"/>
      <c r="D8" s="15"/>
      <c r="E8" s="15"/>
      <c r="F8" s="15"/>
      <c r="G8" s="15"/>
      <c r="H8" s="15"/>
      <c r="I8" s="15"/>
      <c r="J8" s="17"/>
      <c r="K8" s="15"/>
      <c r="L8" s="15"/>
      <c r="M8" s="15"/>
      <c r="N8" s="15"/>
      <c r="O8" s="15"/>
      <c r="P8" s="15"/>
      <c r="Q8" s="15"/>
      <c r="R8" s="15"/>
      <c r="S8" s="17"/>
    </row>
    <row r="9" spans="1:19" ht="60" customHeight="1" x14ac:dyDescent="0.2">
      <c r="A9" s="18" t="s">
        <v>42</v>
      </c>
      <c r="B9" s="19" t="s">
        <v>34</v>
      </c>
      <c r="C9" s="19" t="s">
        <v>22</v>
      </c>
      <c r="D9" s="19" t="s">
        <v>33</v>
      </c>
      <c r="E9" s="19" t="s">
        <v>53</v>
      </c>
      <c r="F9" s="19" t="s">
        <v>43</v>
      </c>
      <c r="G9" s="20">
        <v>310</v>
      </c>
      <c r="H9" s="19"/>
      <c r="I9" s="21">
        <v>2870000</v>
      </c>
      <c r="J9" s="2" t="s">
        <v>72</v>
      </c>
      <c r="K9" s="19"/>
      <c r="L9" s="19"/>
      <c r="M9" s="19"/>
      <c r="N9" s="19"/>
      <c r="O9" s="19"/>
      <c r="P9" s="20"/>
      <c r="Q9" s="20"/>
      <c r="R9" s="21"/>
      <c r="S9" s="2"/>
    </row>
    <row r="10" spans="1:19" ht="63" customHeight="1" x14ac:dyDescent="0.2">
      <c r="A10" s="18" t="s">
        <v>42</v>
      </c>
      <c r="B10" s="19" t="s">
        <v>34</v>
      </c>
      <c r="C10" s="19" t="s">
        <v>21</v>
      </c>
      <c r="D10" s="19" t="s">
        <v>66</v>
      </c>
      <c r="E10" s="19" t="s">
        <v>67</v>
      </c>
      <c r="F10" s="19" t="s">
        <v>44</v>
      </c>
      <c r="G10" s="20">
        <v>225</v>
      </c>
      <c r="H10" s="19"/>
      <c r="I10" s="21">
        <v>303000</v>
      </c>
      <c r="J10" s="2" t="s">
        <v>68</v>
      </c>
      <c r="K10" s="19" t="s">
        <v>34</v>
      </c>
      <c r="L10" s="19" t="s">
        <v>21</v>
      </c>
      <c r="M10" s="19" t="s">
        <v>39</v>
      </c>
      <c r="N10" s="19" t="s">
        <v>59</v>
      </c>
      <c r="O10" s="19" t="s">
        <v>60</v>
      </c>
      <c r="P10" s="20">
        <v>200</v>
      </c>
      <c r="Q10" s="19"/>
      <c r="R10" s="21">
        <v>9360000</v>
      </c>
      <c r="S10" s="2" t="s">
        <v>87</v>
      </c>
    </row>
    <row r="11" spans="1:19" ht="41.25" customHeight="1" x14ac:dyDescent="0.2">
      <c r="A11" s="18" t="s">
        <v>71</v>
      </c>
      <c r="B11" s="19"/>
      <c r="C11" s="19"/>
      <c r="D11" s="19"/>
      <c r="E11" s="19"/>
      <c r="F11" s="19"/>
      <c r="G11" s="20"/>
      <c r="H11" s="19"/>
      <c r="I11" s="21"/>
      <c r="J11" s="2"/>
      <c r="K11" s="19" t="s">
        <v>34</v>
      </c>
      <c r="L11" s="19" t="s">
        <v>21</v>
      </c>
      <c r="M11" s="19" t="s">
        <v>69</v>
      </c>
      <c r="N11" s="19" t="s">
        <v>70</v>
      </c>
      <c r="O11" s="19" t="s">
        <v>44</v>
      </c>
      <c r="P11" s="20">
        <v>225</v>
      </c>
      <c r="Q11" s="19"/>
      <c r="R11" s="21">
        <v>303000</v>
      </c>
      <c r="S11" s="2" t="s">
        <v>88</v>
      </c>
    </row>
    <row r="12" spans="1:19" ht="36.75" customHeight="1" x14ac:dyDescent="0.2">
      <c r="A12" s="18" t="s">
        <v>48</v>
      </c>
      <c r="B12" s="19" t="s">
        <v>1</v>
      </c>
      <c r="C12" s="19" t="s">
        <v>22</v>
      </c>
      <c r="D12" s="19" t="s">
        <v>21</v>
      </c>
      <c r="E12" s="19" t="s">
        <v>35</v>
      </c>
      <c r="F12" s="19" t="s">
        <v>44</v>
      </c>
      <c r="G12" s="20">
        <v>225</v>
      </c>
      <c r="H12" s="19"/>
      <c r="I12" s="21">
        <v>566000</v>
      </c>
      <c r="J12" s="2" t="s">
        <v>54</v>
      </c>
      <c r="K12" s="19"/>
      <c r="L12" s="19"/>
      <c r="M12" s="19"/>
      <c r="N12" s="20"/>
      <c r="O12" s="20"/>
      <c r="P12" s="20"/>
      <c r="Q12" s="22"/>
      <c r="R12" s="21"/>
      <c r="S12" s="2"/>
    </row>
    <row r="13" spans="1:19" ht="36.75" customHeight="1" x14ac:dyDescent="0.2">
      <c r="A13" s="18" t="s">
        <v>50</v>
      </c>
      <c r="B13" s="19" t="s">
        <v>34</v>
      </c>
      <c r="C13" s="19" t="s">
        <v>25</v>
      </c>
      <c r="D13" s="19" t="s">
        <v>21</v>
      </c>
      <c r="E13" s="20">
        <v>9900080010</v>
      </c>
      <c r="F13" s="19" t="s">
        <v>12</v>
      </c>
      <c r="G13" s="20">
        <v>310</v>
      </c>
      <c r="H13" s="19"/>
      <c r="I13" s="21">
        <v>1700000</v>
      </c>
      <c r="J13" s="2" t="s">
        <v>62</v>
      </c>
      <c r="K13" s="19" t="s">
        <v>34</v>
      </c>
      <c r="L13" s="19" t="s">
        <v>25</v>
      </c>
      <c r="M13" s="19" t="s">
        <v>21</v>
      </c>
      <c r="N13" s="20">
        <v>9900080010</v>
      </c>
      <c r="O13" s="19" t="s">
        <v>12</v>
      </c>
      <c r="P13" s="20">
        <v>310</v>
      </c>
      <c r="Q13" s="22"/>
      <c r="R13" s="21">
        <v>250000</v>
      </c>
      <c r="S13" s="2" t="s">
        <v>74</v>
      </c>
    </row>
    <row r="14" spans="1:19" ht="36.75" customHeight="1" x14ac:dyDescent="0.2">
      <c r="A14" s="18" t="s">
        <v>50</v>
      </c>
      <c r="B14" s="19"/>
      <c r="C14" s="19"/>
      <c r="D14" s="19"/>
      <c r="E14" s="20"/>
      <c r="F14" s="19"/>
      <c r="G14" s="20"/>
      <c r="H14" s="19"/>
      <c r="I14" s="21"/>
      <c r="J14" s="2"/>
      <c r="K14" s="19" t="s">
        <v>34</v>
      </c>
      <c r="L14" s="19" t="s">
        <v>25</v>
      </c>
      <c r="M14" s="19" t="s">
        <v>21</v>
      </c>
      <c r="N14" s="20">
        <v>9900080010</v>
      </c>
      <c r="O14" s="19" t="s">
        <v>12</v>
      </c>
      <c r="P14" s="20">
        <v>296</v>
      </c>
      <c r="Q14" s="22"/>
      <c r="R14" s="21">
        <v>450000</v>
      </c>
      <c r="S14" s="2" t="s">
        <v>75</v>
      </c>
    </row>
    <row r="15" spans="1:19" ht="49.5" customHeight="1" x14ac:dyDescent="0.2">
      <c r="A15" s="18" t="s">
        <v>50</v>
      </c>
      <c r="B15" s="19"/>
      <c r="C15" s="19"/>
      <c r="D15" s="19"/>
      <c r="E15" s="19"/>
      <c r="F15" s="19"/>
      <c r="G15" s="20"/>
      <c r="H15" s="19"/>
      <c r="I15" s="21"/>
      <c r="J15" s="2"/>
      <c r="K15" s="19" t="s">
        <v>34</v>
      </c>
      <c r="L15" s="19" t="s">
        <v>25</v>
      </c>
      <c r="M15" s="19" t="s">
        <v>21</v>
      </c>
      <c r="N15" s="20">
        <v>9900080010</v>
      </c>
      <c r="O15" s="20">
        <v>244</v>
      </c>
      <c r="P15" s="20">
        <v>349</v>
      </c>
      <c r="Q15" s="22"/>
      <c r="R15" s="21">
        <v>300000</v>
      </c>
      <c r="S15" s="2" t="s">
        <v>76</v>
      </c>
    </row>
    <row r="16" spans="1:19" ht="36.75" customHeight="1" x14ac:dyDescent="0.2">
      <c r="A16" s="18" t="s">
        <v>50</v>
      </c>
      <c r="B16" s="19"/>
      <c r="C16" s="19"/>
      <c r="D16" s="19"/>
      <c r="E16" s="19"/>
      <c r="F16" s="19"/>
      <c r="G16" s="20"/>
      <c r="H16" s="19"/>
      <c r="I16" s="21"/>
      <c r="J16" s="2"/>
      <c r="K16" s="19" t="s">
        <v>34</v>
      </c>
      <c r="L16" s="19" t="s">
        <v>25</v>
      </c>
      <c r="M16" s="19" t="s">
        <v>21</v>
      </c>
      <c r="N16" s="20">
        <v>9900080010</v>
      </c>
      <c r="O16" s="20">
        <v>244</v>
      </c>
      <c r="P16" s="20">
        <v>226</v>
      </c>
      <c r="Q16" s="22"/>
      <c r="R16" s="21">
        <v>150000</v>
      </c>
      <c r="S16" s="2" t="s">
        <v>77</v>
      </c>
    </row>
    <row r="17" spans="1:19" ht="36.75" customHeight="1" x14ac:dyDescent="0.2">
      <c r="A17" s="18" t="s">
        <v>50</v>
      </c>
      <c r="B17" s="19"/>
      <c r="C17" s="19"/>
      <c r="D17" s="19"/>
      <c r="E17" s="19"/>
      <c r="F17" s="19"/>
      <c r="G17" s="20"/>
      <c r="H17" s="19"/>
      <c r="I17" s="21"/>
      <c r="J17" s="2"/>
      <c r="K17" s="19" t="s">
        <v>34</v>
      </c>
      <c r="L17" s="19" t="s">
        <v>25</v>
      </c>
      <c r="M17" s="19" t="s">
        <v>21</v>
      </c>
      <c r="N17" s="20">
        <v>9900080010</v>
      </c>
      <c r="O17" s="20">
        <v>244</v>
      </c>
      <c r="P17" s="20">
        <v>346</v>
      </c>
      <c r="Q17" s="22"/>
      <c r="R17" s="21">
        <v>90000</v>
      </c>
      <c r="S17" s="2" t="s">
        <v>78</v>
      </c>
    </row>
    <row r="18" spans="1:19" ht="36" customHeight="1" x14ac:dyDescent="0.2">
      <c r="A18" s="18" t="s">
        <v>49</v>
      </c>
      <c r="B18" s="19"/>
      <c r="C18" s="19"/>
      <c r="D18" s="19"/>
      <c r="E18" s="19"/>
      <c r="F18" s="19"/>
      <c r="G18" s="20"/>
      <c r="H18" s="19"/>
      <c r="I18" s="21"/>
      <c r="J18" s="2"/>
      <c r="K18" s="19" t="s">
        <v>34</v>
      </c>
      <c r="L18" s="19" t="s">
        <v>25</v>
      </c>
      <c r="M18" s="19" t="s">
        <v>21</v>
      </c>
      <c r="N18" s="19" t="s">
        <v>19</v>
      </c>
      <c r="O18" s="19" t="s">
        <v>12</v>
      </c>
      <c r="P18" s="20">
        <v>226</v>
      </c>
      <c r="Q18" s="19"/>
      <c r="R18" s="21">
        <v>108509</v>
      </c>
      <c r="S18" s="2" t="s">
        <v>65</v>
      </c>
    </row>
    <row r="19" spans="1:19" ht="54" customHeight="1" x14ac:dyDescent="0.2">
      <c r="A19" s="18" t="s">
        <v>52</v>
      </c>
      <c r="B19" s="19"/>
      <c r="C19" s="19"/>
      <c r="D19" s="19"/>
      <c r="E19" s="19"/>
      <c r="F19" s="19"/>
      <c r="G19" s="20"/>
      <c r="H19" s="19"/>
      <c r="I19" s="21"/>
      <c r="J19" s="2"/>
      <c r="K19" s="19" t="s">
        <v>34</v>
      </c>
      <c r="L19" s="19" t="s">
        <v>25</v>
      </c>
      <c r="M19" s="19" t="s">
        <v>21</v>
      </c>
      <c r="N19" s="20">
        <v>9900080030</v>
      </c>
      <c r="O19" s="20">
        <v>111</v>
      </c>
      <c r="P19" s="20">
        <v>211</v>
      </c>
      <c r="Q19" s="19"/>
      <c r="R19" s="21">
        <v>351483</v>
      </c>
      <c r="S19" s="2" t="s">
        <v>79</v>
      </c>
    </row>
    <row r="20" spans="1:19" ht="29.25" customHeight="1" x14ac:dyDescent="0.2">
      <c r="A20" s="18" t="s">
        <v>52</v>
      </c>
      <c r="B20" s="19"/>
      <c r="C20" s="19"/>
      <c r="D20" s="19"/>
      <c r="E20" s="19"/>
      <c r="F20" s="19"/>
      <c r="G20" s="20"/>
      <c r="H20" s="19"/>
      <c r="I20" s="21"/>
      <c r="J20" s="2"/>
      <c r="K20" s="19" t="s">
        <v>34</v>
      </c>
      <c r="L20" s="19" t="s">
        <v>25</v>
      </c>
      <c r="M20" s="19" t="s">
        <v>21</v>
      </c>
      <c r="N20" s="20">
        <v>9900080030</v>
      </c>
      <c r="O20" s="20">
        <v>119</v>
      </c>
      <c r="P20" s="20">
        <v>213</v>
      </c>
      <c r="Q20" s="19"/>
      <c r="R20" s="21">
        <v>106148</v>
      </c>
      <c r="S20" s="2" t="s">
        <v>61</v>
      </c>
    </row>
    <row r="21" spans="1:19" s="1" customFormat="1" ht="38.25" x14ac:dyDescent="0.2">
      <c r="A21" s="18" t="s">
        <v>73</v>
      </c>
      <c r="B21" s="19"/>
      <c r="C21" s="19"/>
      <c r="D21" s="19"/>
      <c r="E21" s="19"/>
      <c r="F21" s="19"/>
      <c r="G21" s="20"/>
      <c r="H21" s="19"/>
      <c r="I21" s="21"/>
      <c r="J21" s="2"/>
      <c r="K21" s="19" t="s">
        <v>34</v>
      </c>
      <c r="L21" s="19" t="s">
        <v>33</v>
      </c>
      <c r="M21" s="19" t="s">
        <v>38</v>
      </c>
      <c r="N21" s="19" t="s">
        <v>46</v>
      </c>
      <c r="O21" s="19" t="s">
        <v>36</v>
      </c>
      <c r="P21" s="20">
        <v>211</v>
      </c>
      <c r="Q21" s="19"/>
      <c r="R21" s="21">
        <v>111124</v>
      </c>
      <c r="S21" s="2" t="s">
        <v>80</v>
      </c>
    </row>
    <row r="22" spans="1:19" ht="37.5" customHeight="1" x14ac:dyDescent="0.2">
      <c r="A22" s="18" t="s">
        <v>73</v>
      </c>
      <c r="B22" s="19"/>
      <c r="C22" s="19"/>
      <c r="D22" s="19"/>
      <c r="E22" s="19"/>
      <c r="F22" s="19"/>
      <c r="G22" s="20"/>
      <c r="H22" s="19"/>
      <c r="I22" s="21"/>
      <c r="J22" s="2"/>
      <c r="K22" s="19" t="s">
        <v>34</v>
      </c>
      <c r="L22" s="19" t="s">
        <v>33</v>
      </c>
      <c r="M22" s="19" t="s">
        <v>38</v>
      </c>
      <c r="N22" s="19" t="s">
        <v>46</v>
      </c>
      <c r="O22" s="19" t="s">
        <v>37</v>
      </c>
      <c r="P22" s="20">
        <v>213</v>
      </c>
      <c r="Q22" s="19"/>
      <c r="R22" s="21">
        <v>33560</v>
      </c>
      <c r="S22" s="2" t="s">
        <v>61</v>
      </c>
    </row>
    <row r="23" spans="1:19" ht="39.75" customHeight="1" x14ac:dyDescent="0.2">
      <c r="A23" s="18" t="s">
        <v>29</v>
      </c>
      <c r="B23" s="19"/>
      <c r="C23" s="19"/>
      <c r="D23" s="19"/>
      <c r="E23" s="19"/>
      <c r="F23" s="19"/>
      <c r="G23" s="20"/>
      <c r="H23" s="19"/>
      <c r="I23" s="21"/>
      <c r="J23" s="2"/>
      <c r="K23" s="19" t="s">
        <v>1</v>
      </c>
      <c r="L23" s="19" t="s">
        <v>22</v>
      </c>
      <c r="M23" s="19" t="s">
        <v>23</v>
      </c>
      <c r="N23" s="19" t="s">
        <v>18</v>
      </c>
      <c r="O23" s="19" t="s">
        <v>12</v>
      </c>
      <c r="P23" s="20">
        <v>224</v>
      </c>
      <c r="Q23" s="19"/>
      <c r="R23" s="21">
        <v>125000</v>
      </c>
      <c r="S23" s="2" t="s">
        <v>81</v>
      </c>
    </row>
    <row r="24" spans="1:19" s="1" customFormat="1" ht="38.25" x14ac:dyDescent="0.2">
      <c r="A24" s="18" t="s">
        <v>51</v>
      </c>
      <c r="B24" s="19" t="s">
        <v>17</v>
      </c>
      <c r="C24" s="19" t="s">
        <v>41</v>
      </c>
      <c r="D24" s="19" t="s">
        <v>33</v>
      </c>
      <c r="E24" s="19" t="s">
        <v>45</v>
      </c>
      <c r="F24" s="19" t="s">
        <v>40</v>
      </c>
      <c r="G24" s="20">
        <v>251</v>
      </c>
      <c r="H24" s="19"/>
      <c r="I24" s="21">
        <v>1575000</v>
      </c>
      <c r="J24" s="2" t="s">
        <v>83</v>
      </c>
      <c r="K24" s="19"/>
      <c r="L24" s="19"/>
      <c r="M24" s="19"/>
      <c r="N24" s="19"/>
      <c r="O24" s="19"/>
      <c r="P24" s="20"/>
      <c r="Q24" s="19"/>
      <c r="R24" s="21"/>
      <c r="S24" s="2"/>
    </row>
    <row r="25" spans="1:19" s="1" customFormat="1" ht="38.25" x14ac:dyDescent="0.2">
      <c r="A25" s="18" t="s">
        <v>51</v>
      </c>
      <c r="B25" s="19" t="s">
        <v>17</v>
      </c>
      <c r="C25" s="19" t="s">
        <v>41</v>
      </c>
      <c r="D25" s="19" t="s">
        <v>33</v>
      </c>
      <c r="E25" s="19" t="s">
        <v>45</v>
      </c>
      <c r="F25" s="19" t="s">
        <v>40</v>
      </c>
      <c r="G25" s="20">
        <v>251</v>
      </c>
      <c r="H25" s="19"/>
      <c r="I25" s="21">
        <v>445000</v>
      </c>
      <c r="J25" s="2" t="s">
        <v>84</v>
      </c>
      <c r="K25" s="8"/>
      <c r="L25" s="8"/>
      <c r="M25" s="8"/>
      <c r="N25" s="8"/>
      <c r="O25" s="8"/>
      <c r="P25" s="9"/>
      <c r="Q25" s="8"/>
      <c r="R25" s="10"/>
      <c r="S25" s="2"/>
    </row>
    <row r="26" spans="1:19" ht="42.75" customHeight="1" x14ac:dyDescent="0.2">
      <c r="A26" s="18" t="s">
        <v>51</v>
      </c>
      <c r="B26" s="19" t="s">
        <v>17</v>
      </c>
      <c r="C26" s="19" t="s">
        <v>41</v>
      </c>
      <c r="D26" s="19" t="s">
        <v>33</v>
      </c>
      <c r="E26" s="19" t="s">
        <v>45</v>
      </c>
      <c r="F26" s="19" t="s">
        <v>40</v>
      </c>
      <c r="G26" s="20">
        <v>251</v>
      </c>
      <c r="H26" s="19"/>
      <c r="I26" s="21">
        <v>600000</v>
      </c>
      <c r="J26" s="2" t="s">
        <v>85</v>
      </c>
      <c r="K26" s="8"/>
      <c r="L26" s="8"/>
      <c r="M26" s="8"/>
      <c r="N26" s="8"/>
      <c r="O26" s="8"/>
      <c r="P26" s="9"/>
      <c r="Q26" s="8"/>
      <c r="R26" s="10"/>
      <c r="S26" s="2"/>
    </row>
    <row r="27" spans="1:19" ht="37.5" customHeight="1" x14ac:dyDescent="0.2">
      <c r="A27" s="18" t="s">
        <v>51</v>
      </c>
      <c r="B27" s="19" t="s">
        <v>17</v>
      </c>
      <c r="C27" s="19" t="s">
        <v>41</v>
      </c>
      <c r="D27" s="19" t="s">
        <v>33</v>
      </c>
      <c r="E27" s="19" t="s">
        <v>45</v>
      </c>
      <c r="F27" s="19" t="s">
        <v>40</v>
      </c>
      <c r="G27" s="20">
        <v>251</v>
      </c>
      <c r="H27" s="19"/>
      <c r="I27" s="21">
        <v>800000</v>
      </c>
      <c r="J27" s="2" t="s">
        <v>86</v>
      </c>
      <c r="K27" s="19"/>
      <c r="L27" s="19"/>
      <c r="M27" s="19"/>
      <c r="N27" s="19"/>
      <c r="O27" s="19"/>
      <c r="P27" s="20"/>
      <c r="Q27" s="19"/>
      <c r="R27" s="21"/>
      <c r="S27" s="2"/>
    </row>
    <row r="28" spans="1:19" ht="42" customHeight="1" x14ac:dyDescent="0.2">
      <c r="A28" s="18" t="s">
        <v>51</v>
      </c>
      <c r="B28" s="19" t="s">
        <v>17</v>
      </c>
      <c r="C28" s="19" t="s">
        <v>41</v>
      </c>
      <c r="D28" s="19" t="s">
        <v>33</v>
      </c>
      <c r="E28" s="19" t="s">
        <v>57</v>
      </c>
      <c r="F28" s="19" t="s">
        <v>40</v>
      </c>
      <c r="G28" s="20">
        <v>251</v>
      </c>
      <c r="H28" s="19"/>
      <c r="I28" s="21">
        <v>1000000</v>
      </c>
      <c r="J28" s="2" t="s">
        <v>58</v>
      </c>
      <c r="K28" s="19"/>
      <c r="L28" s="19"/>
      <c r="M28" s="19"/>
      <c r="N28" s="19"/>
      <c r="O28" s="19"/>
      <c r="P28" s="20"/>
      <c r="Q28" s="19"/>
      <c r="R28" s="21"/>
      <c r="S28" s="2"/>
    </row>
    <row r="29" spans="1:19" ht="75.75" customHeight="1" x14ac:dyDescent="0.2">
      <c r="A29" s="18" t="s">
        <v>51</v>
      </c>
      <c r="B29" s="19"/>
      <c r="C29" s="19"/>
      <c r="D29" s="19"/>
      <c r="E29" s="19"/>
      <c r="F29" s="19"/>
      <c r="G29" s="20"/>
      <c r="H29" s="19"/>
      <c r="I29" s="21"/>
      <c r="J29" s="2"/>
      <c r="K29" s="19" t="s">
        <v>17</v>
      </c>
      <c r="L29" s="19" t="s">
        <v>22</v>
      </c>
      <c r="M29" s="19" t="s">
        <v>33</v>
      </c>
      <c r="N29" s="19" t="s">
        <v>47</v>
      </c>
      <c r="O29" s="19" t="s">
        <v>24</v>
      </c>
      <c r="P29" s="20">
        <v>241</v>
      </c>
      <c r="Q29" s="19"/>
      <c r="R29" s="21">
        <v>276176</v>
      </c>
      <c r="S29" s="2" t="s">
        <v>82</v>
      </c>
    </row>
    <row r="30" spans="1:19" ht="22.5" customHeight="1" x14ac:dyDescent="0.2">
      <c r="A30" s="18" t="s">
        <v>32</v>
      </c>
      <c r="B30" s="19" t="s">
        <v>1</v>
      </c>
      <c r="C30" s="19" t="s">
        <v>22</v>
      </c>
      <c r="D30" s="19" t="s">
        <v>23</v>
      </c>
      <c r="E30" s="19" t="s">
        <v>18</v>
      </c>
      <c r="F30" s="19" t="s">
        <v>43</v>
      </c>
      <c r="G30" s="20">
        <v>310</v>
      </c>
      <c r="H30" s="19"/>
      <c r="I30" s="21">
        <v>846000</v>
      </c>
      <c r="J30" s="2" t="s">
        <v>55</v>
      </c>
      <c r="K30" s="19"/>
      <c r="L30" s="19"/>
      <c r="M30" s="19"/>
      <c r="N30" s="19"/>
      <c r="O30" s="19"/>
      <c r="P30" s="20"/>
      <c r="Q30" s="19"/>
      <c r="R30" s="21"/>
      <c r="S30" s="2"/>
    </row>
    <row r="31" spans="1:19" ht="27" customHeight="1" x14ac:dyDescent="0.2">
      <c r="A31" s="18" t="s">
        <v>30</v>
      </c>
      <c r="B31" s="19" t="s">
        <v>1</v>
      </c>
      <c r="C31" s="19" t="s">
        <v>22</v>
      </c>
      <c r="D31" s="19" t="s">
        <v>23</v>
      </c>
      <c r="E31" s="19" t="s">
        <v>18</v>
      </c>
      <c r="F31" s="19" t="s">
        <v>44</v>
      </c>
      <c r="G31" s="20">
        <v>225</v>
      </c>
      <c r="H31" s="19"/>
      <c r="I31" s="21">
        <v>960000</v>
      </c>
      <c r="J31" s="2" t="s">
        <v>63</v>
      </c>
      <c r="K31" s="19"/>
      <c r="L31" s="19"/>
      <c r="M31" s="19"/>
      <c r="N31" s="19"/>
      <c r="O31" s="19"/>
      <c r="P31" s="20"/>
      <c r="Q31" s="19"/>
      <c r="R31" s="21"/>
      <c r="S31" s="2"/>
    </row>
    <row r="32" spans="1:19" ht="25.5" customHeight="1" x14ac:dyDescent="0.2">
      <c r="A32" s="18" t="s">
        <v>31</v>
      </c>
      <c r="B32" s="19" t="s">
        <v>1</v>
      </c>
      <c r="C32" s="19" t="s">
        <v>22</v>
      </c>
      <c r="D32" s="19" t="s">
        <v>23</v>
      </c>
      <c r="E32" s="19" t="s">
        <v>18</v>
      </c>
      <c r="F32" s="19" t="s">
        <v>44</v>
      </c>
      <c r="G32" s="20">
        <v>225</v>
      </c>
      <c r="H32" s="19"/>
      <c r="I32" s="21">
        <v>350000</v>
      </c>
      <c r="J32" s="2" t="s">
        <v>56</v>
      </c>
      <c r="K32" s="19"/>
      <c r="L32" s="19"/>
      <c r="M32" s="19"/>
      <c r="N32" s="19"/>
      <c r="O32" s="19"/>
      <c r="P32" s="20"/>
      <c r="Q32" s="19"/>
      <c r="R32" s="21"/>
      <c r="S32" s="2"/>
    </row>
    <row r="33" spans="1:19" x14ac:dyDescent="0.2">
      <c r="A33" s="23" t="s">
        <v>28</v>
      </c>
      <c r="B33" s="24"/>
      <c r="C33" s="24"/>
      <c r="D33" s="24"/>
      <c r="E33" s="25"/>
      <c r="F33" s="25"/>
      <c r="G33" s="25"/>
      <c r="H33" s="25"/>
      <c r="I33" s="26">
        <f>SUM(I9:I32)</f>
        <v>12015000</v>
      </c>
      <c r="J33" s="4"/>
      <c r="K33" s="27"/>
      <c r="L33" s="27"/>
      <c r="M33" s="27"/>
      <c r="N33" s="27"/>
      <c r="O33" s="27"/>
      <c r="P33" s="27"/>
      <c r="Q33" s="27"/>
      <c r="R33" s="27">
        <f>SUM(R9:R32)</f>
        <v>12015000</v>
      </c>
      <c r="S33" s="27"/>
    </row>
    <row r="34" spans="1:19" ht="12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"/>
      <c r="R34" s="11">
        <f>I33-R33</f>
        <v>0</v>
      </c>
      <c r="S34" s="3" t="s">
        <v>3</v>
      </c>
    </row>
  </sheetData>
  <autoFilter ref="A7:I8"/>
  <sortState ref="A9:S85">
    <sortCondition ref="A9"/>
  </sortState>
  <mergeCells count="5">
    <mergeCell ref="B4:N4"/>
    <mergeCell ref="K6:Q6"/>
    <mergeCell ref="A6:A7"/>
    <mergeCell ref="B6:H6"/>
    <mergeCell ref="A34:P34"/>
  </mergeCells>
  <pageMargins left="0.70866141732283472" right="0.70866141732283472" top="0.74803149606299213" bottom="0.74803149606299213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№1 внутр изменения</vt:lpstr>
      <vt:lpstr>'прил №1 внутр изменения'!Область_печати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2022-03-23T12:39:33Z</cp:lastPrinted>
  <dcterms:created xsi:type="dcterms:W3CDTF">2012-02-03T06:54:39Z</dcterms:created>
  <dcterms:modified xsi:type="dcterms:W3CDTF">2022-03-30T09:21:21Z</dcterms:modified>
</cp:coreProperties>
</file>