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5184" windowHeight="8522" tabRatio="966" activeTab="0"/>
  </bookViews>
  <sheets>
    <sheet name="сент прил №1" sheetId="1" r:id="rId1"/>
    <sheet name="сент ( кред) прилт №2" sheetId="2" r:id="rId2"/>
    <sheet name="сент(госст) прил №3" sheetId="3" r:id="rId3"/>
    <sheet name="сент(грант) прил №4" sheetId="4" r:id="rId4"/>
  </sheets>
  <definedNames>
    <definedName name="_xlnm._FilterDatabase" localSheetId="1" hidden="1">'сент ( кред) прилт №2'!$A$8:$Q$58</definedName>
    <definedName name="_xlnm._FilterDatabase" localSheetId="0" hidden="1">'сент прил №1'!$A$8:$Q$79</definedName>
    <definedName name="_xlnm._FilterDatabase" localSheetId="2" hidden="1">'сент(госст) прил №3'!$A$8:$Q$15</definedName>
    <definedName name="_xlnm._FilterDatabase" localSheetId="3" hidden="1">'сент(грант) прил №4'!$A$8:$Q$32</definedName>
    <definedName name="_xlnm.Print_Area" localSheetId="1">'сент ( кред) прилт №2'!$A$1:$Q$57</definedName>
    <definedName name="_xlnm.Print_Area" localSheetId="0">'сент прил №1'!$A$1:$Q$79</definedName>
    <definedName name="_xlnm.Print_Area" localSheetId="2">'сент(госст) прил №3'!$A$1:$Q$12</definedName>
    <definedName name="_xlnm.Print_Area" localSheetId="3">'сент(грант) прил №4'!$A$1:$Q$29</definedName>
  </definedNames>
  <calcPr fullCalcOnLoad="1"/>
</workbook>
</file>

<file path=xl/sharedStrings.xml><?xml version="1.0" encoding="utf-8"?>
<sst xmlns="http://schemas.openxmlformats.org/spreadsheetml/2006/main" count="775" uniqueCount="205">
  <si>
    <t>001</t>
  </si>
  <si>
    <t>0104</t>
  </si>
  <si>
    <t>Сумма</t>
  </si>
  <si>
    <t>Итого:</t>
  </si>
  <si>
    <t>400</t>
  </si>
  <si>
    <t>0702</t>
  </si>
  <si>
    <t>Уменьшит</t>
  </si>
  <si>
    <t>Увеличить</t>
  </si>
  <si>
    <t>4219900</t>
  </si>
  <si>
    <t>откл</t>
  </si>
  <si>
    <t>0801</t>
  </si>
  <si>
    <t>МР "Ботлихский район"</t>
  </si>
  <si>
    <t xml:space="preserve"> </t>
  </si>
  <si>
    <t>приложение №2</t>
  </si>
  <si>
    <t>приложение №1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</si>
  <si>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</si>
  <si>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</si>
  <si>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</si>
  <si>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</si>
  <si>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</si>
  <si>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</si>
  <si>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</si>
  <si>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</si>
  <si>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0709</t>
  </si>
  <si>
    <t>Примечание</t>
  </si>
  <si>
    <t>Наименование МКУ</t>
  </si>
  <si>
    <t>0701</t>
  </si>
  <si>
    <t>226</t>
  </si>
  <si>
    <t>243</t>
  </si>
  <si>
    <t>1101</t>
  </si>
  <si>
    <t>0409</t>
  </si>
  <si>
    <t>АМР "Ботлихский район"</t>
  </si>
  <si>
    <t>УО АМР "Ботлихский район"</t>
  </si>
  <si>
    <r>
      <t>Примечание</t>
    </r>
    <r>
      <rPr>
        <i/>
        <sz val="8"/>
        <rFont val="Arial Cyr"/>
        <family val="0"/>
      </rPr>
      <t xml:space="preserve">: </t>
    </r>
  </si>
  <si>
    <t>0804</t>
  </si>
  <si>
    <t>приложение №3</t>
  </si>
  <si>
    <t>к решению Собрания депутатов</t>
  </si>
  <si>
    <t>МКОУ "Шивортинская НОШ"</t>
  </si>
  <si>
    <t>МКОУ "Зибирхалинская НОШ"</t>
  </si>
  <si>
    <t>МКОУ "Белединская НОШ"</t>
  </si>
  <si>
    <t>МКОУ "Шодродинская СОШ"</t>
  </si>
  <si>
    <t>МКОУ "Чанковская СОШ"</t>
  </si>
  <si>
    <t>МКОУ "Хелетуринская СОШ"</t>
  </si>
  <si>
    <t>МКОУ "Тлохская СОШ"</t>
  </si>
  <si>
    <t>МКОУ "Тасутинская ООШ"</t>
  </si>
  <si>
    <t>МКОУ "Тандовская СОШ"</t>
  </si>
  <si>
    <t>МКОУ "Миарсинская СОШ"</t>
  </si>
  <si>
    <t>МКОУ "Кванхидатлинская ООШ"</t>
  </si>
  <si>
    <t>МКОУ "Годоберинская СОШ"</t>
  </si>
  <si>
    <t>МКОУ "Гагатлинская СОШ"</t>
  </si>
  <si>
    <t>МКОУ "Ботлихская СОШ №2"</t>
  </si>
  <si>
    <t>МКОУ "Ботлихская СОШ №3"</t>
  </si>
  <si>
    <t>МКОУ "Ботлихская СОШ №1"</t>
  </si>
  <si>
    <t>МКОУ "Ашалинская ООШ"</t>
  </si>
  <si>
    <t>МКОУ "Ансалтинская СОШ"</t>
  </si>
  <si>
    <t>УСХ АМР "Ботлихский район"</t>
  </si>
  <si>
    <t>300</t>
  </si>
  <si>
    <t>0405</t>
  </si>
  <si>
    <t>Прочие услуги</t>
  </si>
  <si>
    <t>МКДОУ "Детсад "Орленок" Гагатли</t>
  </si>
  <si>
    <t>МКДОУ "Детсад "Орленок" Зило</t>
  </si>
  <si>
    <t>МКОУ "Инхеловская ООШ"</t>
  </si>
  <si>
    <t>МКОУ "Андийская СОШ №1"</t>
  </si>
  <si>
    <t>МКОУ "Рахатинская СОШ"</t>
  </si>
  <si>
    <t>МКОУ  "Алакский лицей"</t>
  </si>
  <si>
    <t>МКОУ "Андийская СОШ №2"</t>
  </si>
  <si>
    <t>МКОУ "Зиловская СОШ"</t>
  </si>
  <si>
    <t>МКОУ "Мунинская СОШ"</t>
  </si>
  <si>
    <t>МКОУ "Ортоколинская ООШ"</t>
  </si>
  <si>
    <t>МКОУ "Тлохская  СОШ"</t>
  </si>
  <si>
    <t>МКОУ "Кижаниская ООШ"</t>
  </si>
  <si>
    <t>МКОУ "Верхне-Алакская  НОШ"</t>
  </si>
  <si>
    <t>МКОУ "Гунховская  НОШ"</t>
  </si>
  <si>
    <t>МКОУ "Н-Алакская НОШ"</t>
  </si>
  <si>
    <t>приложение №4</t>
  </si>
  <si>
    <t>0102</t>
  </si>
  <si>
    <t>0111</t>
  </si>
  <si>
    <t>992</t>
  </si>
  <si>
    <t>0106</t>
  </si>
  <si>
    <t>0503</t>
  </si>
  <si>
    <t>Прочие расходы</t>
  </si>
  <si>
    <t>450</t>
  </si>
  <si>
    <t>0309</t>
  </si>
  <si>
    <t>0113</t>
  </si>
  <si>
    <t>350</t>
  </si>
  <si>
    <t>МКОУ "Риквани СОШ"</t>
  </si>
  <si>
    <t>480</t>
  </si>
  <si>
    <t>112</t>
  </si>
  <si>
    <t>МКОУ "Шодрода СОШ"</t>
  </si>
  <si>
    <t>1403</t>
  </si>
  <si>
    <t>0304</t>
  </si>
  <si>
    <t>1105</t>
  </si>
  <si>
    <t>460</t>
  </si>
  <si>
    <t>1201</t>
  </si>
  <si>
    <t>Начисление на оплату труда</t>
  </si>
  <si>
    <t>Расходы на услуги связи</t>
  </si>
  <si>
    <t>Приобретение оборудования и инвентаря</t>
  </si>
  <si>
    <t>МКУ Ботлих ДЮСШ</t>
  </si>
  <si>
    <t>9900070030</t>
  </si>
  <si>
    <t>МКУ Ансалта ДЮСШ</t>
  </si>
  <si>
    <t>9900080020</t>
  </si>
  <si>
    <t>УК АМР "Ботлихский район"</t>
  </si>
  <si>
    <t>1920206590</t>
  </si>
  <si>
    <t>МКУ ЦБ УО АМР "Ботлихский район"</t>
  </si>
  <si>
    <t>УФ и Э АМР "Ботлихский район"</t>
  </si>
  <si>
    <t>9900090400</t>
  </si>
  <si>
    <t>9900040200</t>
  </si>
  <si>
    <t>На приобр. бухг.услуг (Осн. Письмо МКУ ЦБ УО от 2/08-16 г №0/66)</t>
  </si>
  <si>
    <t>Средства предусмотренные на иные цели (приобретение муссоровоза) МБУ ЖКХ</t>
  </si>
  <si>
    <t>На судебную экспертизу</t>
  </si>
  <si>
    <t>Резервный фонд Главы района</t>
  </si>
  <si>
    <t>На приобретение квадрокоптера</t>
  </si>
  <si>
    <t>На приобретение  МЗ квадрокоптеру</t>
  </si>
  <si>
    <t>Расходы по исполнительным листам</t>
  </si>
  <si>
    <t>На текущий ремонт зданий</t>
  </si>
  <si>
    <t>Прочие мероприятия по спорту</t>
  </si>
  <si>
    <t>На поощрение спортсменов-победителей</t>
  </si>
  <si>
    <t>На уплату членского взноса Союза МКСО за 2016 г (КСК)</t>
  </si>
  <si>
    <t>На выполнение муниципального задания (МБУ ЖКХ)</t>
  </si>
  <si>
    <t>операционного сек тора</t>
  </si>
  <si>
    <t>МКДОУ "Детсад "Аист" с. Ансалта</t>
  </si>
  <si>
    <t>МКДОУ "Детсад "Журавлик" с. Шодрода</t>
  </si>
  <si>
    <t>МКДОУ "Детсад "Звёздочка" с. Тандо</t>
  </si>
  <si>
    <t>МКДОУ "Детсад "Ласточка" с. Рахата</t>
  </si>
  <si>
    <t>МКДОУ "Детсад "Радуга" с. Тлох</t>
  </si>
  <si>
    <t>МКДОУ "Детсад "Родничок" с. Ботлих</t>
  </si>
  <si>
    <t>МКДОУ "Детсад "Ромашка" с. Алак</t>
  </si>
  <si>
    <t>МКДОУ "Детсад "Светлячок" с. Анди</t>
  </si>
  <si>
    <t>МКДОУ "Детсад "Сказка" с. Ашали</t>
  </si>
  <si>
    <t>МКДОУ "Детсад "Солнышко" с. Ботлих</t>
  </si>
  <si>
    <t>МКДОУ "Детсад "Теремок" с. Годобери</t>
  </si>
  <si>
    <t>МКДОУ "Детсад "Улыбка" с. Муни</t>
  </si>
  <si>
    <t>МКДОУ "Детсад "Чебурашка" с. Ботлих</t>
  </si>
  <si>
    <t>На приобретение принтера</t>
  </si>
  <si>
    <t>МКОУ БСШ №1</t>
  </si>
  <si>
    <t>Расходы на оплату ГСМ</t>
  </si>
  <si>
    <t>Временное привлечение средств на исполнение решения арбитражного суда РД №А15-3670/2015 от 04.04.2016 г</t>
  </si>
  <si>
    <t>МКОУ БСШ №3, на исполнение решения Арбитражного суда РД № А15-3670/2015 от 04.04.2016 г, по иску ООО "Ботлихское МСО"</t>
  </si>
  <si>
    <t>Отклонение 1 мил. рублей направлено за  счет переходящих остатков</t>
  </si>
  <si>
    <t>райбюджета на 01.01.2016 г на исполнение решения Арбитражного суда по иску к БСШ №3 в пользу ООО "Ботлихское МСО"</t>
  </si>
  <si>
    <t xml:space="preserve">Пополнение фонда заработной платы временно отвлеченных на исполнение решения арбитражного суда по иску к БСШ №3 </t>
  </si>
  <si>
    <t>Дополнительные расходы на оплату услуг интернета</t>
  </si>
  <si>
    <t>Прочие услуги (размещения материала в книге)</t>
  </si>
  <si>
    <t>Расходы на приобретение (книги, оборудование)</t>
  </si>
  <si>
    <t>На приобретение прочих расходных материалов  и предметов снабжения</t>
  </si>
  <si>
    <t>Прочие услуги (госсэкспертиза ПСД)</t>
  </si>
  <si>
    <t>Текщий ремонт компьютера и принтера</t>
  </si>
  <si>
    <t>Приобретение ОС (Админ. комиссия)</t>
  </si>
  <si>
    <t>Прочие услуги (Админ. комиссия)</t>
  </si>
  <si>
    <t>Приобретение прочих расходных материалов и предметов снабжения</t>
  </si>
  <si>
    <t>МКУ ФОК "Ботлих"</t>
  </si>
  <si>
    <t>Расходы на командировочные</t>
  </si>
  <si>
    <t>Расходы на коммунальные услуги</t>
  </si>
  <si>
    <t>МКДОУ "Детсад "Радуга"</t>
  </si>
  <si>
    <t>Начисление на фонд заработной платы</t>
  </si>
  <si>
    <t>Расходы на питание в связи с открытием допольнительной группы (осн. Постановление Главы МР №46 от 13 сентября 2016 г)</t>
  </si>
  <si>
    <t>Фонд заработной платы в связи с открытием допольнительной группы (осн. Постановление Главы МР №46 от 13 сентября 2016 г)</t>
  </si>
  <si>
    <t>Расходы на медикаменты в связи с открытием допольнительной группы (осн. Постановление Главы МР №46 от 13 сентября 2016 г)</t>
  </si>
  <si>
    <t>МКУ "Ботлихская центральная районная библиотка"</t>
  </si>
  <si>
    <t>На приобретение подарков для детей-активистов экологического движения</t>
  </si>
  <si>
    <t>На проведение процедуры, связанные с публикацией информации в журнале "Вестник государственной регистрации" о ликвидации МКОУ НОШ Цибилта и Рушуха.</t>
  </si>
  <si>
    <t>На уплату налога на имущество из-за увеличения стоимости ОС</t>
  </si>
  <si>
    <t>Налог наимущество</t>
  </si>
  <si>
    <t>Фонд заработной платы</t>
  </si>
  <si>
    <t>Расходы на приобретение оборудования и инвентаря</t>
  </si>
  <si>
    <t>Прочие расходные материалы и предметы снабжения</t>
  </si>
  <si>
    <t>На уплату прочих налогов и сборов</t>
  </si>
  <si>
    <t>Долг за услуги интернета</t>
  </si>
  <si>
    <t>Пополнение начисления фонда заработной платы временно отвлеченных на исполнение решения арбитражного суда по иску к БСШ №3</t>
  </si>
  <si>
    <t>Фонд заработной платы из-за сокращения штатной единицы</t>
  </si>
  <si>
    <t xml:space="preserve">Прочие расходные материалы и предметы снабжения </t>
  </si>
  <si>
    <t>На содержание имущества (тек. Ремонт)</t>
  </si>
  <si>
    <t>На строительство школьного туалета</t>
  </si>
  <si>
    <t>На исполнение судебного решения Арбитражного суда от 29/04-2016 г №А15-3173/2015 за энергетическое обслуживание</t>
  </si>
  <si>
    <t>Госпошлина</t>
  </si>
  <si>
    <t>МКУ "Служба Субсидий"</t>
  </si>
  <si>
    <t>0505</t>
  </si>
  <si>
    <t>Задолженность (выходное пособие) по оплате труда</t>
  </si>
  <si>
    <t>Начисление по оплате труда</t>
  </si>
  <si>
    <t>Долг, за ремонт спортзала школы</t>
  </si>
  <si>
    <t>Дополнительно на проведение "Абдусаламовского" турнира</t>
  </si>
  <si>
    <t>На содержание имущества установка окон)</t>
  </si>
  <si>
    <t>На содержание имущества (котельной)</t>
  </si>
  <si>
    <t>МКУ Тлох  ДЮСШ</t>
  </si>
  <si>
    <t>На содержание имущества (текущий ремонт)</t>
  </si>
  <si>
    <t>На содержание имущества (автострахование)</t>
  </si>
  <si>
    <t>Субсидия на софинансирование по строительству подпорной стены в местности "Шайхишуб шуб"</t>
  </si>
  <si>
    <t>МКОУ Миарсо СОШ</t>
  </si>
  <si>
    <t>На текущий ремонт здании</t>
  </si>
  <si>
    <t>МКУ "РВК "Ботлих"</t>
  </si>
  <si>
    <t>Прочие выплаты</t>
  </si>
  <si>
    <t>Содержание имущества (кап ремонт)</t>
  </si>
  <si>
    <t>За счет кредита</t>
  </si>
  <si>
    <t xml:space="preserve">Расходы на ремонт внутрисельской дороги с. Тасута </t>
  </si>
  <si>
    <t>На содержание имущества</t>
  </si>
  <si>
    <t>На содержание имущества (капитальный ремонт)</t>
  </si>
  <si>
    <t>0103</t>
  </si>
  <si>
    <t xml:space="preserve">На премирование работников органов местного самоуправления, за вклад в социально-экономическое развитие района (Грант)  </t>
  </si>
  <si>
    <t>За счет экономии средств госстандарта</t>
  </si>
  <si>
    <t>Субсидии на иные цели (500,0 т.р. очистка бассейна с. Ботлих, 500,0 т.р., ограждение кладбищ с. Ботлих, 250,0 т. р. очистка бассейна с. Ботлих (микрорайон)</t>
  </si>
  <si>
    <t>Для поощрения команды Ансал-тинской СОШ, занявщей 1 общеко-мандное место во Всероссийских спортивных соревнованиях "Президентские состязания"</t>
  </si>
  <si>
    <t>На выполнение муниципального задания (МБУ ЖКХ) в том числе налог на имущество 957570 рублей</t>
  </si>
  <si>
    <t>Расходы на реконструкцию автомо-бильной дороги с.Тасута</t>
  </si>
  <si>
    <t>от 29 сентября  2016 г</t>
  </si>
  <si>
    <t>№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</si>
</sst>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35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86"/>
  <sheetViews>
    <sheetView tabSelected="1" zoomScalePageLayoutView="0" workbookViewId="0" topLeftCell="B1">
      <selection activeCell="P80" sqref="P80"/>
    </sheetView>
  </sheetViews>
  <sheetFormatPr defaultColWidth="9.00390625" defaultRowHeight="12.75"/>
  <cols>
    <col min="1" max="1" width="25.50390625" style="0" customWidth="1"/>
    <col min="2" max="2" width="4.125" style="0" customWidth="1"/>
    <col min="3" max="3" width="5.00390625" style="0" customWidth="1"/>
    <col min="4" max="4" width="11.50390625" style="0" customWidth="1"/>
    <col min="5" max="5" width="4.50390625" style="0" customWidth="1"/>
    <col min="6" max="6" width="5.125" style="0" customWidth="1"/>
    <col min="7" max="7" width="2.75390625" style="0" customWidth="1"/>
    <col min="8" max="8" width="31.875" style="0" customWidth="1"/>
    <col min="9" max="9" width="8.875" style="0" customWidth="1"/>
    <col min="10" max="10" width="4.125" style="0" customWidth="1"/>
    <col min="11" max="11" width="4.875" style="0" customWidth="1"/>
    <col min="12" max="12" width="11.50390625" style="0" customWidth="1"/>
    <col min="13" max="13" width="4.00390625" style="0" customWidth="1"/>
    <col min="14" max="14" width="4.50390625" style="0" customWidth="1"/>
    <col min="15" max="15" width="3.00390625" style="0" customWidth="1"/>
    <col min="16" max="16" width="27.50390625" style="0" customWidth="1"/>
    <col min="17" max="17" width="9.25390625" style="0" customWidth="1"/>
  </cols>
  <sheetData>
    <row r="1" spans="16:17" ht="12.75">
      <c r="P1" s="43" t="s">
        <v>14</v>
      </c>
      <c r="Q1" s="43"/>
    </row>
    <row r="2" spans="16:17" ht="12.75">
      <c r="P2" s="43" t="s">
        <v>36</v>
      </c>
      <c r="Q2" s="43"/>
    </row>
    <row r="3" spans="1:17" ht="12.75">
      <c r="A3" t="s">
        <v>12</v>
      </c>
      <c r="P3" s="43" t="s">
        <v>11</v>
      </c>
      <c r="Q3" s="43"/>
    </row>
    <row r="4" spans="16:17" ht="12.75">
      <c r="P4" s="43" t="s">
        <v>203</v>
      </c>
      <c r="Q4" s="43"/>
    </row>
    <row r="5" spans="16:17" ht="12.75">
      <c r="P5" s="48" t="s">
        <v>204</v>
      </c>
      <c r="Q5" s="48"/>
    </row>
    <row r="6" spans="1:17" ht="12.75">
      <c r="A6" s="47" t="s">
        <v>25</v>
      </c>
      <c r="B6" s="42" t="s">
        <v>15</v>
      </c>
      <c r="C6" s="42"/>
      <c r="D6" s="42"/>
      <c r="E6" s="42"/>
      <c r="F6" s="42"/>
      <c r="G6" s="42"/>
      <c r="H6" s="45" t="s">
        <v>6</v>
      </c>
      <c r="I6" s="46"/>
      <c r="J6" s="42" t="s">
        <v>15</v>
      </c>
      <c r="K6" s="42"/>
      <c r="L6" s="42"/>
      <c r="M6" s="42"/>
      <c r="N6" s="42"/>
      <c r="O6" s="42"/>
      <c r="P6" s="44" t="s">
        <v>7</v>
      </c>
      <c r="Q6" s="44"/>
    </row>
    <row r="7" spans="1:17" ht="58.5">
      <c r="A7" s="47"/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7" t="s">
        <v>24</v>
      </c>
      <c r="I7" s="1" t="s">
        <v>2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119</v>
      </c>
      <c r="O7" s="2" t="s">
        <v>21</v>
      </c>
      <c r="P7" s="7" t="s">
        <v>24</v>
      </c>
      <c r="Q7" s="1" t="s">
        <v>2</v>
      </c>
    </row>
    <row r="8" spans="1:17" ht="12.75">
      <c r="A8" s="7"/>
      <c r="B8" s="2"/>
      <c r="C8" s="2"/>
      <c r="D8" s="2"/>
      <c r="E8" s="2"/>
      <c r="F8" s="2"/>
      <c r="G8" s="2"/>
      <c r="H8" s="7"/>
      <c r="I8" s="1"/>
      <c r="J8" s="2"/>
      <c r="K8" s="2"/>
      <c r="L8" s="2"/>
      <c r="M8" s="2"/>
      <c r="N8" s="2"/>
      <c r="O8" s="2"/>
      <c r="P8" s="7"/>
      <c r="Q8" s="1"/>
    </row>
    <row r="9" spans="1:17" ht="30" customHeight="1">
      <c r="A9" s="29" t="s">
        <v>104</v>
      </c>
      <c r="B9" s="30">
        <v>992</v>
      </c>
      <c r="C9" s="31" t="s">
        <v>79</v>
      </c>
      <c r="D9" s="25">
        <v>9900040010</v>
      </c>
      <c r="E9" s="25">
        <v>612</v>
      </c>
      <c r="F9" s="25">
        <v>241</v>
      </c>
      <c r="G9" s="25"/>
      <c r="H9" s="11" t="s">
        <v>108</v>
      </c>
      <c r="I9" s="32">
        <v>1200000</v>
      </c>
      <c r="J9" s="25">
        <v>992</v>
      </c>
      <c r="K9" s="31" t="s">
        <v>79</v>
      </c>
      <c r="L9" s="25">
        <v>9900040010</v>
      </c>
      <c r="M9" s="25">
        <v>611</v>
      </c>
      <c r="N9" s="25">
        <v>241</v>
      </c>
      <c r="O9" s="25"/>
      <c r="P9" s="11" t="s">
        <v>118</v>
      </c>
      <c r="Q9" s="32">
        <v>1200000</v>
      </c>
    </row>
    <row r="10" spans="1:17" ht="12.75">
      <c r="A10" s="29" t="s">
        <v>31</v>
      </c>
      <c r="B10" s="31" t="s">
        <v>0</v>
      </c>
      <c r="C10" s="31" t="s">
        <v>1</v>
      </c>
      <c r="D10" s="25">
        <v>9900010040</v>
      </c>
      <c r="E10" s="25">
        <v>242</v>
      </c>
      <c r="F10" s="25">
        <v>221</v>
      </c>
      <c r="G10" s="25"/>
      <c r="H10" s="29" t="s">
        <v>95</v>
      </c>
      <c r="I10" s="32">
        <v>125000</v>
      </c>
      <c r="J10" s="31" t="s">
        <v>0</v>
      </c>
      <c r="K10" s="31" t="s">
        <v>1</v>
      </c>
      <c r="L10" s="25">
        <v>9900010040</v>
      </c>
      <c r="M10" s="25">
        <v>244</v>
      </c>
      <c r="N10" s="25">
        <v>226</v>
      </c>
      <c r="O10" s="25"/>
      <c r="P10" s="29" t="s">
        <v>109</v>
      </c>
      <c r="Q10" s="32">
        <v>125000</v>
      </c>
    </row>
    <row r="11" spans="1:17" ht="12.75">
      <c r="A11" s="29" t="s">
        <v>31</v>
      </c>
      <c r="B11" s="31" t="s">
        <v>0</v>
      </c>
      <c r="C11" s="31" t="s">
        <v>76</v>
      </c>
      <c r="D11" s="25">
        <v>990010070</v>
      </c>
      <c r="E11" s="25">
        <v>870</v>
      </c>
      <c r="F11" s="25">
        <v>290</v>
      </c>
      <c r="G11" s="25"/>
      <c r="H11" s="29" t="s">
        <v>110</v>
      </c>
      <c r="I11" s="32">
        <v>123006</v>
      </c>
      <c r="J11" s="31" t="s">
        <v>0</v>
      </c>
      <c r="K11" s="31" t="s">
        <v>83</v>
      </c>
      <c r="L11" s="25">
        <v>9900010040</v>
      </c>
      <c r="M11" s="25">
        <v>244</v>
      </c>
      <c r="N11" s="25">
        <v>310</v>
      </c>
      <c r="O11" s="25"/>
      <c r="P11" s="11" t="s">
        <v>111</v>
      </c>
      <c r="Q11" s="32">
        <v>93522</v>
      </c>
    </row>
    <row r="12" spans="1:17" ht="12.75">
      <c r="A12" s="29" t="s">
        <v>31</v>
      </c>
      <c r="B12" s="31"/>
      <c r="C12" s="31"/>
      <c r="D12" s="25"/>
      <c r="E12" s="25"/>
      <c r="F12" s="25"/>
      <c r="G12" s="25"/>
      <c r="H12" s="29"/>
      <c r="I12" s="32"/>
      <c r="J12" s="31" t="s">
        <v>0</v>
      </c>
      <c r="K12" s="31" t="s">
        <v>83</v>
      </c>
      <c r="L12" s="25">
        <v>9900010040</v>
      </c>
      <c r="M12" s="25">
        <v>244</v>
      </c>
      <c r="N12" s="25">
        <v>340</v>
      </c>
      <c r="O12" s="25"/>
      <c r="P12" s="29" t="s">
        <v>112</v>
      </c>
      <c r="Q12" s="32">
        <v>29484</v>
      </c>
    </row>
    <row r="13" spans="1:17" ht="12.75">
      <c r="A13" s="29" t="s">
        <v>31</v>
      </c>
      <c r="B13" s="31" t="s">
        <v>0</v>
      </c>
      <c r="C13" s="31" t="s">
        <v>1</v>
      </c>
      <c r="D13" s="25">
        <v>9900010040</v>
      </c>
      <c r="E13" s="25">
        <v>244</v>
      </c>
      <c r="F13" s="25">
        <v>290</v>
      </c>
      <c r="G13" s="25"/>
      <c r="H13" s="29" t="s">
        <v>113</v>
      </c>
      <c r="I13" s="32">
        <v>135000</v>
      </c>
      <c r="J13" s="31" t="s">
        <v>0</v>
      </c>
      <c r="K13" s="31" t="s">
        <v>1</v>
      </c>
      <c r="L13" s="25">
        <v>9900010040</v>
      </c>
      <c r="M13" s="25">
        <v>831</v>
      </c>
      <c r="N13" s="25">
        <v>290</v>
      </c>
      <c r="O13" s="25"/>
      <c r="P13" s="29" t="s">
        <v>113</v>
      </c>
      <c r="Q13" s="32">
        <v>135000</v>
      </c>
    </row>
    <row r="14" spans="1:17" ht="23.25">
      <c r="A14" s="29" t="s">
        <v>31</v>
      </c>
      <c r="B14" s="31" t="s">
        <v>0</v>
      </c>
      <c r="C14" s="31" t="s">
        <v>91</v>
      </c>
      <c r="D14" s="25">
        <v>9900090100</v>
      </c>
      <c r="E14" s="25">
        <v>244</v>
      </c>
      <c r="F14" s="25">
        <v>290</v>
      </c>
      <c r="G14" s="25"/>
      <c r="H14" s="29" t="s">
        <v>115</v>
      </c>
      <c r="I14" s="32">
        <v>490000</v>
      </c>
      <c r="J14" s="31" t="s">
        <v>0</v>
      </c>
      <c r="K14" s="31" t="s">
        <v>91</v>
      </c>
      <c r="L14" s="25">
        <v>9900090100</v>
      </c>
      <c r="M14" s="25">
        <v>350</v>
      </c>
      <c r="N14" s="25">
        <v>290</v>
      </c>
      <c r="O14" s="25"/>
      <c r="P14" s="11" t="s">
        <v>116</v>
      </c>
      <c r="Q14" s="32">
        <v>490000</v>
      </c>
    </row>
    <row r="15" spans="1:17" ht="35.25">
      <c r="A15" s="29" t="s">
        <v>31</v>
      </c>
      <c r="B15" s="31" t="s">
        <v>0</v>
      </c>
      <c r="C15" s="31" t="s">
        <v>1</v>
      </c>
      <c r="D15" s="25">
        <v>9900010040</v>
      </c>
      <c r="E15" s="25">
        <v>121</v>
      </c>
      <c r="F15" s="25">
        <v>211</v>
      </c>
      <c r="G15" s="25"/>
      <c r="H15" s="11" t="s">
        <v>136</v>
      </c>
      <c r="I15" s="32">
        <v>755267</v>
      </c>
      <c r="J15" s="31"/>
      <c r="K15" s="31"/>
      <c r="L15" s="25"/>
      <c r="M15" s="25"/>
      <c r="N15" s="25"/>
      <c r="O15" s="25"/>
      <c r="P15" s="11"/>
      <c r="Q15" s="32"/>
    </row>
    <row r="16" spans="1:17" ht="35.25">
      <c r="A16" s="29" t="s">
        <v>31</v>
      </c>
      <c r="B16" s="31" t="s">
        <v>0</v>
      </c>
      <c r="C16" s="31" t="s">
        <v>1</v>
      </c>
      <c r="D16" s="25">
        <v>9900010040</v>
      </c>
      <c r="E16" s="25">
        <v>121</v>
      </c>
      <c r="F16" s="25">
        <v>213</v>
      </c>
      <c r="G16" s="25"/>
      <c r="H16" s="11" t="s">
        <v>136</v>
      </c>
      <c r="I16" s="32">
        <v>228236</v>
      </c>
      <c r="J16" s="31"/>
      <c r="K16" s="31"/>
      <c r="L16" s="25"/>
      <c r="M16" s="25"/>
      <c r="N16" s="25"/>
      <c r="O16" s="25"/>
      <c r="P16" s="11"/>
      <c r="Q16" s="32"/>
    </row>
    <row r="17" spans="1:17" ht="47.25">
      <c r="A17" s="29" t="s">
        <v>31</v>
      </c>
      <c r="B17" s="31"/>
      <c r="C17" s="31"/>
      <c r="D17" s="25"/>
      <c r="E17" s="25"/>
      <c r="F17" s="25"/>
      <c r="G17" s="25"/>
      <c r="H17" s="29"/>
      <c r="I17" s="32"/>
      <c r="J17" s="31" t="s">
        <v>0</v>
      </c>
      <c r="K17" s="31" t="s">
        <v>5</v>
      </c>
      <c r="L17" s="25">
        <v>9900070020</v>
      </c>
      <c r="M17" s="25">
        <v>414</v>
      </c>
      <c r="N17" s="25">
        <v>310</v>
      </c>
      <c r="O17" s="25"/>
      <c r="P17" s="11" t="s">
        <v>137</v>
      </c>
      <c r="Q17" s="32">
        <v>1971503</v>
      </c>
    </row>
    <row r="18" spans="1:17" ht="47.25">
      <c r="A18" s="29" t="s">
        <v>31</v>
      </c>
      <c r="B18" s="31"/>
      <c r="C18" s="31"/>
      <c r="D18" s="25"/>
      <c r="E18" s="25"/>
      <c r="F18" s="25"/>
      <c r="G18" s="25"/>
      <c r="H18" s="29"/>
      <c r="I18" s="32"/>
      <c r="J18" s="31" t="s">
        <v>0</v>
      </c>
      <c r="K18" s="31" t="s">
        <v>5</v>
      </c>
      <c r="L18" s="25">
        <v>9900070020</v>
      </c>
      <c r="M18" s="25">
        <v>244</v>
      </c>
      <c r="N18" s="25">
        <v>226</v>
      </c>
      <c r="O18" s="25"/>
      <c r="P18" s="11" t="s">
        <v>137</v>
      </c>
      <c r="Q18" s="32">
        <v>12000</v>
      </c>
    </row>
    <row r="19" spans="1:17" ht="23.25">
      <c r="A19" s="29" t="s">
        <v>31</v>
      </c>
      <c r="B19" s="31" t="s">
        <v>0</v>
      </c>
      <c r="C19" s="31" t="s">
        <v>1</v>
      </c>
      <c r="D19" s="25">
        <v>9980077710</v>
      </c>
      <c r="E19" s="25">
        <v>244</v>
      </c>
      <c r="F19" s="25">
        <v>226</v>
      </c>
      <c r="G19" s="25"/>
      <c r="H19" s="11" t="s">
        <v>148</v>
      </c>
      <c r="I19" s="32">
        <v>10000</v>
      </c>
      <c r="J19" s="31" t="s">
        <v>0</v>
      </c>
      <c r="K19" s="31" t="s">
        <v>1</v>
      </c>
      <c r="L19" s="25">
        <v>9980077710</v>
      </c>
      <c r="M19" s="25">
        <v>244</v>
      </c>
      <c r="N19" s="25">
        <v>225</v>
      </c>
      <c r="O19" s="25"/>
      <c r="P19" s="11" t="s">
        <v>146</v>
      </c>
      <c r="Q19" s="32">
        <v>10000</v>
      </c>
    </row>
    <row r="20" spans="1:17" ht="28.5" customHeight="1">
      <c r="A20" s="29" t="s">
        <v>31</v>
      </c>
      <c r="B20" s="31" t="s">
        <v>0</v>
      </c>
      <c r="C20" s="31" t="s">
        <v>1</v>
      </c>
      <c r="D20" s="25">
        <v>9980077710</v>
      </c>
      <c r="E20" s="25">
        <v>244</v>
      </c>
      <c r="F20" s="25">
        <v>310</v>
      </c>
      <c r="G20" s="25"/>
      <c r="H20" s="29" t="s">
        <v>147</v>
      </c>
      <c r="I20" s="32">
        <v>30000</v>
      </c>
      <c r="J20" s="31" t="s">
        <v>0</v>
      </c>
      <c r="K20" s="31" t="s">
        <v>1</v>
      </c>
      <c r="L20" s="25">
        <v>9980077710</v>
      </c>
      <c r="M20" s="25">
        <v>244</v>
      </c>
      <c r="N20" s="25">
        <v>340</v>
      </c>
      <c r="O20" s="25"/>
      <c r="P20" s="11" t="s">
        <v>149</v>
      </c>
      <c r="Q20" s="32">
        <v>30000</v>
      </c>
    </row>
    <row r="21" spans="1:17" ht="30.75" customHeight="1">
      <c r="A21" s="29" t="s">
        <v>31</v>
      </c>
      <c r="B21" s="31" t="s">
        <v>0</v>
      </c>
      <c r="C21" s="31" t="s">
        <v>78</v>
      </c>
      <c r="D21" s="25">
        <v>9900010030</v>
      </c>
      <c r="E21" s="25">
        <v>121</v>
      </c>
      <c r="F21" s="25">
        <v>211</v>
      </c>
      <c r="G21" s="25"/>
      <c r="H21" s="11" t="s">
        <v>169</v>
      </c>
      <c r="I21" s="32">
        <v>337000</v>
      </c>
      <c r="J21" s="31" t="s">
        <v>0</v>
      </c>
      <c r="K21" s="31" t="s">
        <v>78</v>
      </c>
      <c r="L21" s="25">
        <v>9900010030</v>
      </c>
      <c r="M21" s="25">
        <v>244</v>
      </c>
      <c r="N21" s="25">
        <v>340</v>
      </c>
      <c r="O21" s="25"/>
      <c r="P21" s="11" t="s">
        <v>170</v>
      </c>
      <c r="Q21" s="32">
        <v>30000</v>
      </c>
    </row>
    <row r="22" spans="1:17" ht="23.25">
      <c r="A22" s="29" t="s">
        <v>31</v>
      </c>
      <c r="B22" s="31" t="s">
        <v>0</v>
      </c>
      <c r="C22" s="31" t="s">
        <v>78</v>
      </c>
      <c r="D22" s="25">
        <v>9900010030</v>
      </c>
      <c r="E22" s="25">
        <v>129</v>
      </c>
      <c r="F22" s="25">
        <v>213</v>
      </c>
      <c r="G22" s="25"/>
      <c r="H22" s="29" t="s">
        <v>154</v>
      </c>
      <c r="I22" s="32">
        <v>101000</v>
      </c>
      <c r="J22" s="31" t="s">
        <v>0</v>
      </c>
      <c r="K22" s="31" t="s">
        <v>78</v>
      </c>
      <c r="L22" s="25">
        <v>9900010030</v>
      </c>
      <c r="M22" s="25">
        <v>244</v>
      </c>
      <c r="N22" s="25">
        <v>225</v>
      </c>
      <c r="O22" s="25"/>
      <c r="P22" s="11" t="s">
        <v>171</v>
      </c>
      <c r="Q22" s="32">
        <v>63398</v>
      </c>
    </row>
    <row r="23" spans="1:17" ht="12.75">
      <c r="A23" s="29"/>
      <c r="B23" s="31"/>
      <c r="C23" s="31"/>
      <c r="D23" s="25"/>
      <c r="E23" s="25"/>
      <c r="F23" s="25"/>
      <c r="G23" s="25"/>
      <c r="H23" s="29"/>
      <c r="I23" s="32"/>
      <c r="J23" s="31"/>
      <c r="K23" s="31"/>
      <c r="L23" s="25"/>
      <c r="M23" s="25"/>
      <c r="N23" s="25"/>
      <c r="O23" s="25"/>
      <c r="P23" s="11"/>
      <c r="Q23" s="32"/>
    </row>
    <row r="24" spans="1:17" ht="12.75">
      <c r="A24" s="29"/>
      <c r="B24" s="31"/>
      <c r="C24" s="31"/>
      <c r="D24" s="25"/>
      <c r="E24" s="25"/>
      <c r="F24" s="25"/>
      <c r="G24" s="25"/>
      <c r="H24" s="29"/>
      <c r="I24" s="32"/>
      <c r="J24" s="31"/>
      <c r="K24" s="31"/>
      <c r="L24" s="25"/>
      <c r="M24" s="25"/>
      <c r="N24" s="25"/>
      <c r="O24" s="25"/>
      <c r="P24" s="11"/>
      <c r="Q24" s="32"/>
    </row>
    <row r="25" spans="1:17" ht="32.25" customHeight="1">
      <c r="A25" s="29" t="s">
        <v>150</v>
      </c>
      <c r="B25" s="31"/>
      <c r="C25" s="31"/>
      <c r="D25" s="25"/>
      <c r="E25" s="25"/>
      <c r="F25" s="25"/>
      <c r="G25" s="25"/>
      <c r="H25" s="29"/>
      <c r="I25" s="32"/>
      <c r="J25" s="31" t="s">
        <v>86</v>
      </c>
      <c r="K25" s="31" t="s">
        <v>29</v>
      </c>
      <c r="L25" s="25">
        <v>9900090200</v>
      </c>
      <c r="M25" s="25">
        <v>244</v>
      </c>
      <c r="N25" s="25">
        <v>340</v>
      </c>
      <c r="O25" s="25"/>
      <c r="P25" s="11" t="s">
        <v>149</v>
      </c>
      <c r="Q25" s="32">
        <v>116000</v>
      </c>
    </row>
    <row r="26" spans="1:17" ht="12.75">
      <c r="A26" s="29" t="s">
        <v>150</v>
      </c>
      <c r="B26" s="31" t="s">
        <v>86</v>
      </c>
      <c r="C26" s="31" t="s">
        <v>29</v>
      </c>
      <c r="D26" s="25">
        <v>9900090200</v>
      </c>
      <c r="E26" s="25">
        <v>244</v>
      </c>
      <c r="F26" s="25">
        <v>212</v>
      </c>
      <c r="G26" s="25"/>
      <c r="H26" s="29" t="s">
        <v>151</v>
      </c>
      <c r="I26" s="32">
        <v>16000</v>
      </c>
      <c r="J26" s="31"/>
      <c r="K26" s="31"/>
      <c r="L26" s="25"/>
      <c r="M26" s="25"/>
      <c r="N26" s="25"/>
      <c r="O26" s="25"/>
      <c r="P26" s="11"/>
      <c r="Q26" s="32"/>
    </row>
    <row r="27" spans="1:17" ht="12.75">
      <c r="A27" s="29" t="s">
        <v>150</v>
      </c>
      <c r="B27" s="31" t="s">
        <v>86</v>
      </c>
      <c r="C27" s="31" t="s">
        <v>29</v>
      </c>
      <c r="D27" s="25">
        <v>9900090200</v>
      </c>
      <c r="E27" s="25">
        <v>244</v>
      </c>
      <c r="F27" s="25">
        <v>223</v>
      </c>
      <c r="G27" s="25"/>
      <c r="H27" s="29" t="s">
        <v>152</v>
      </c>
      <c r="I27" s="32">
        <v>100000</v>
      </c>
      <c r="J27" s="31"/>
      <c r="K27" s="31"/>
      <c r="L27" s="25"/>
      <c r="M27" s="25"/>
      <c r="N27" s="25"/>
      <c r="O27" s="25"/>
      <c r="P27" s="11"/>
      <c r="Q27" s="32"/>
    </row>
    <row r="28" spans="1:17" ht="12.75">
      <c r="A28" s="17" t="s">
        <v>104</v>
      </c>
      <c r="B28" s="31" t="s">
        <v>77</v>
      </c>
      <c r="C28" s="31" t="s">
        <v>78</v>
      </c>
      <c r="D28" s="25">
        <v>9900010040</v>
      </c>
      <c r="E28" s="25">
        <v>851</v>
      </c>
      <c r="F28" s="25">
        <v>290</v>
      </c>
      <c r="G28" s="25"/>
      <c r="H28" s="29" t="s">
        <v>162</v>
      </c>
      <c r="I28" s="32">
        <v>70000</v>
      </c>
      <c r="J28" s="31" t="s">
        <v>77</v>
      </c>
      <c r="K28" s="31" t="s">
        <v>78</v>
      </c>
      <c r="L28" s="25">
        <v>9900010040</v>
      </c>
      <c r="M28" s="25">
        <v>244</v>
      </c>
      <c r="N28" s="25">
        <v>226</v>
      </c>
      <c r="O28" s="25"/>
      <c r="P28" s="11" t="s">
        <v>58</v>
      </c>
      <c r="Q28" s="32">
        <v>50200</v>
      </c>
    </row>
    <row r="29" spans="1:17" ht="23.25">
      <c r="A29" s="17" t="s">
        <v>104</v>
      </c>
      <c r="B29" s="31" t="s">
        <v>77</v>
      </c>
      <c r="C29" s="31" t="s">
        <v>78</v>
      </c>
      <c r="D29" s="25">
        <v>9900010040</v>
      </c>
      <c r="E29" s="25">
        <v>121</v>
      </c>
      <c r="F29" s="25">
        <v>211</v>
      </c>
      <c r="G29" s="25"/>
      <c r="H29" s="29" t="s">
        <v>163</v>
      </c>
      <c r="I29" s="32">
        <v>100000</v>
      </c>
      <c r="J29" s="31" t="s">
        <v>77</v>
      </c>
      <c r="K29" s="31" t="s">
        <v>78</v>
      </c>
      <c r="L29" s="25">
        <v>9900010040</v>
      </c>
      <c r="M29" s="25">
        <v>244</v>
      </c>
      <c r="N29" s="25">
        <v>310</v>
      </c>
      <c r="O29" s="25"/>
      <c r="P29" s="11" t="s">
        <v>164</v>
      </c>
      <c r="Q29" s="32">
        <v>50000</v>
      </c>
    </row>
    <row r="30" spans="1:17" ht="23.25">
      <c r="A30" s="17" t="s">
        <v>104</v>
      </c>
      <c r="B30" s="31" t="s">
        <v>77</v>
      </c>
      <c r="C30" s="31" t="s">
        <v>78</v>
      </c>
      <c r="D30" s="25">
        <v>9900010040</v>
      </c>
      <c r="E30" s="25">
        <v>129</v>
      </c>
      <c r="F30" s="25">
        <v>213</v>
      </c>
      <c r="G30" s="25"/>
      <c r="H30" s="29" t="s">
        <v>94</v>
      </c>
      <c r="I30" s="32">
        <v>30200</v>
      </c>
      <c r="J30" s="31" t="s">
        <v>77</v>
      </c>
      <c r="K30" s="31" t="s">
        <v>78</v>
      </c>
      <c r="L30" s="25">
        <v>9900010040</v>
      </c>
      <c r="M30" s="25">
        <v>244</v>
      </c>
      <c r="N30" s="25">
        <v>340</v>
      </c>
      <c r="O30" s="25"/>
      <c r="P30" s="11" t="s">
        <v>165</v>
      </c>
      <c r="Q30" s="32">
        <v>95000</v>
      </c>
    </row>
    <row r="31" spans="1:17" ht="12.75">
      <c r="A31" s="17" t="s">
        <v>104</v>
      </c>
      <c r="B31" s="31"/>
      <c r="C31" s="31"/>
      <c r="D31" s="25"/>
      <c r="E31" s="25"/>
      <c r="F31" s="25"/>
      <c r="G31" s="25"/>
      <c r="H31" s="29"/>
      <c r="I31" s="32"/>
      <c r="J31" s="31" t="s">
        <v>77</v>
      </c>
      <c r="K31" s="31" t="s">
        <v>78</v>
      </c>
      <c r="L31" s="25">
        <v>9900010040</v>
      </c>
      <c r="M31" s="25">
        <v>852</v>
      </c>
      <c r="N31" s="25">
        <v>290</v>
      </c>
      <c r="O31" s="25"/>
      <c r="P31" s="11" t="s">
        <v>166</v>
      </c>
      <c r="Q31" s="32">
        <v>5000</v>
      </c>
    </row>
    <row r="32" spans="1:17" ht="23.25">
      <c r="A32" s="29" t="s">
        <v>43</v>
      </c>
      <c r="B32" s="31"/>
      <c r="C32" s="31"/>
      <c r="D32" s="25"/>
      <c r="E32" s="25"/>
      <c r="F32" s="25"/>
      <c r="G32" s="25"/>
      <c r="H32" s="29"/>
      <c r="I32" s="32"/>
      <c r="J32" s="31" t="s">
        <v>4</v>
      </c>
      <c r="K32" s="31" t="s">
        <v>5</v>
      </c>
      <c r="L32" s="25">
        <v>9900070020</v>
      </c>
      <c r="M32" s="25">
        <v>414</v>
      </c>
      <c r="N32" s="25">
        <v>310</v>
      </c>
      <c r="O32" s="25"/>
      <c r="P32" s="11" t="s">
        <v>172</v>
      </c>
      <c r="Q32" s="32">
        <v>100000</v>
      </c>
    </row>
    <row r="33" spans="1:17" ht="47.25">
      <c r="A33" s="29" t="s">
        <v>45</v>
      </c>
      <c r="B33" s="31"/>
      <c r="C33" s="31"/>
      <c r="D33" s="25"/>
      <c r="E33" s="25"/>
      <c r="F33" s="25"/>
      <c r="G33" s="25"/>
      <c r="H33" s="29"/>
      <c r="I33" s="32"/>
      <c r="J33" s="31" t="s">
        <v>4</v>
      </c>
      <c r="K33" s="31" t="s">
        <v>5</v>
      </c>
      <c r="L33" s="25">
        <v>9900070020</v>
      </c>
      <c r="M33" s="25">
        <v>244</v>
      </c>
      <c r="N33" s="25">
        <v>226</v>
      </c>
      <c r="O33" s="25"/>
      <c r="P33" s="11" t="s">
        <v>173</v>
      </c>
      <c r="Q33" s="32">
        <v>113425</v>
      </c>
    </row>
    <row r="34" spans="1:17" ht="12.75">
      <c r="A34" s="29" t="s">
        <v>45</v>
      </c>
      <c r="B34" s="31"/>
      <c r="C34" s="31"/>
      <c r="D34" s="25"/>
      <c r="E34" s="25"/>
      <c r="F34" s="25"/>
      <c r="G34" s="25"/>
      <c r="H34" s="29"/>
      <c r="I34" s="32"/>
      <c r="J34" s="31" t="s">
        <v>4</v>
      </c>
      <c r="K34" s="31" t="s">
        <v>5</v>
      </c>
      <c r="L34" s="25">
        <v>9900070020</v>
      </c>
      <c r="M34" s="25">
        <v>852</v>
      </c>
      <c r="N34" s="25">
        <v>290</v>
      </c>
      <c r="O34" s="25"/>
      <c r="P34" s="11" t="s">
        <v>174</v>
      </c>
      <c r="Q34" s="32">
        <v>5000</v>
      </c>
    </row>
    <row r="35" spans="1:17" ht="23.25">
      <c r="A35" s="29" t="s">
        <v>175</v>
      </c>
      <c r="B35" s="31"/>
      <c r="C35" s="31"/>
      <c r="D35" s="25"/>
      <c r="E35" s="25"/>
      <c r="F35" s="25"/>
      <c r="G35" s="25"/>
      <c r="H35" s="29"/>
      <c r="I35" s="32"/>
      <c r="J35" s="31" t="s">
        <v>84</v>
      </c>
      <c r="K35" s="31" t="s">
        <v>176</v>
      </c>
      <c r="L35" s="25">
        <v>2210872011</v>
      </c>
      <c r="M35" s="25">
        <v>111</v>
      </c>
      <c r="N35" s="25">
        <v>211</v>
      </c>
      <c r="O35" s="25"/>
      <c r="P35" s="11" t="s">
        <v>177</v>
      </c>
      <c r="Q35" s="32">
        <v>93010</v>
      </c>
    </row>
    <row r="36" spans="1:17" ht="12.75">
      <c r="A36" s="29" t="s">
        <v>175</v>
      </c>
      <c r="B36" s="31"/>
      <c r="C36" s="31"/>
      <c r="D36" s="25"/>
      <c r="E36" s="25"/>
      <c r="F36" s="25"/>
      <c r="G36" s="25"/>
      <c r="H36" s="29"/>
      <c r="I36" s="32"/>
      <c r="J36" s="31" t="s">
        <v>84</v>
      </c>
      <c r="K36" s="31" t="s">
        <v>176</v>
      </c>
      <c r="L36" s="25">
        <v>2210872011</v>
      </c>
      <c r="M36" s="25">
        <v>119</v>
      </c>
      <c r="N36" s="25">
        <v>213</v>
      </c>
      <c r="O36" s="25"/>
      <c r="P36" s="11" t="s">
        <v>178</v>
      </c>
      <c r="Q36" s="32">
        <v>28090</v>
      </c>
    </row>
    <row r="37" spans="1:17" ht="12.75">
      <c r="A37" s="29" t="s">
        <v>187</v>
      </c>
      <c r="B37" s="31"/>
      <c r="C37" s="31"/>
      <c r="D37" s="25"/>
      <c r="E37" s="25"/>
      <c r="F37" s="25"/>
      <c r="G37" s="25"/>
      <c r="H37" s="29"/>
      <c r="I37" s="32"/>
      <c r="J37" s="31" t="s">
        <v>4</v>
      </c>
      <c r="K37" s="31" t="s">
        <v>5</v>
      </c>
      <c r="L37" s="25">
        <v>9900070020</v>
      </c>
      <c r="M37" s="25">
        <v>244</v>
      </c>
      <c r="N37" s="25">
        <v>225</v>
      </c>
      <c r="O37" s="25"/>
      <c r="P37" s="11" t="s">
        <v>188</v>
      </c>
      <c r="Q37" s="32">
        <v>5077</v>
      </c>
    </row>
    <row r="38" spans="1:17" s="3" customFormat="1" ht="23.25">
      <c r="A38" s="17" t="s">
        <v>85</v>
      </c>
      <c r="B38" s="31"/>
      <c r="C38" s="31"/>
      <c r="D38" s="31"/>
      <c r="E38" s="31"/>
      <c r="F38" s="30"/>
      <c r="G38" s="31"/>
      <c r="H38" s="11"/>
      <c r="I38" s="34"/>
      <c r="J38" s="31" t="s">
        <v>4</v>
      </c>
      <c r="K38" s="31" t="s">
        <v>5</v>
      </c>
      <c r="L38" s="31" t="s">
        <v>102</v>
      </c>
      <c r="M38" s="31" t="s">
        <v>22</v>
      </c>
      <c r="N38" s="30">
        <v>226</v>
      </c>
      <c r="O38" s="16"/>
      <c r="P38" s="17" t="s">
        <v>107</v>
      </c>
      <c r="Q38" s="37">
        <v>54957</v>
      </c>
    </row>
    <row r="39" spans="1:17" s="3" customFormat="1" ht="23.25">
      <c r="A39" s="19" t="s">
        <v>46</v>
      </c>
      <c r="B39" s="31"/>
      <c r="C39" s="31"/>
      <c r="D39" s="31"/>
      <c r="E39" s="31"/>
      <c r="F39" s="30"/>
      <c r="G39" s="31"/>
      <c r="H39" s="25" t="s">
        <v>12</v>
      </c>
      <c r="I39" s="34"/>
      <c r="J39" s="31" t="s">
        <v>4</v>
      </c>
      <c r="K39" s="31" t="s">
        <v>5</v>
      </c>
      <c r="L39" s="31" t="s">
        <v>102</v>
      </c>
      <c r="M39" s="31" t="s">
        <v>22</v>
      </c>
      <c r="N39" s="30">
        <v>226</v>
      </c>
      <c r="O39" s="16"/>
      <c r="P39" s="17" t="s">
        <v>107</v>
      </c>
      <c r="Q39" s="37">
        <v>308</v>
      </c>
    </row>
    <row r="40" spans="1:17" s="3" customFormat="1" ht="23.25">
      <c r="A40" s="19" t="s">
        <v>45</v>
      </c>
      <c r="B40" s="31"/>
      <c r="C40" s="31"/>
      <c r="D40" s="31"/>
      <c r="E40" s="31"/>
      <c r="F40" s="30"/>
      <c r="G40" s="31"/>
      <c r="H40" s="25"/>
      <c r="I40" s="34"/>
      <c r="J40" s="31" t="s">
        <v>4</v>
      </c>
      <c r="K40" s="31" t="s">
        <v>5</v>
      </c>
      <c r="L40" s="31" t="s">
        <v>102</v>
      </c>
      <c r="M40" s="31" t="s">
        <v>22</v>
      </c>
      <c r="N40" s="30">
        <v>226</v>
      </c>
      <c r="O40" s="16"/>
      <c r="P40" s="17" t="s">
        <v>107</v>
      </c>
      <c r="Q40" s="37">
        <v>50006</v>
      </c>
    </row>
    <row r="41" spans="1:17" s="3" customFormat="1" ht="23.25">
      <c r="A41" s="20" t="s">
        <v>64</v>
      </c>
      <c r="B41" s="31" t="s">
        <v>4</v>
      </c>
      <c r="C41" s="31" t="s">
        <v>5</v>
      </c>
      <c r="D41" s="31" t="s">
        <v>102</v>
      </c>
      <c r="E41" s="31" t="s">
        <v>22</v>
      </c>
      <c r="F41" s="30">
        <v>226</v>
      </c>
      <c r="G41" s="31"/>
      <c r="H41" s="25" t="s">
        <v>107</v>
      </c>
      <c r="I41" s="34">
        <v>8099</v>
      </c>
      <c r="J41" s="31"/>
      <c r="K41" s="31"/>
      <c r="L41" s="31"/>
      <c r="M41" s="31"/>
      <c r="N41" s="31"/>
      <c r="O41" s="13"/>
      <c r="P41" s="21"/>
      <c r="Q41" s="32"/>
    </row>
    <row r="42" spans="1:17" s="3" customFormat="1" ht="23.25">
      <c r="A42" s="20" t="s">
        <v>62</v>
      </c>
      <c r="B42" s="31" t="s">
        <v>4</v>
      </c>
      <c r="C42" s="31" t="s">
        <v>5</v>
      </c>
      <c r="D42" s="31" t="s">
        <v>102</v>
      </c>
      <c r="E42" s="31" t="s">
        <v>22</v>
      </c>
      <c r="F42" s="30">
        <v>226</v>
      </c>
      <c r="G42" s="31"/>
      <c r="H42" s="25" t="s">
        <v>107</v>
      </c>
      <c r="I42" s="34">
        <v>34718</v>
      </c>
      <c r="J42" s="31"/>
      <c r="K42" s="31"/>
      <c r="L42" s="31"/>
      <c r="M42" s="31"/>
      <c r="N42" s="31"/>
      <c r="O42" s="13"/>
      <c r="P42" s="21"/>
      <c r="Q42" s="32"/>
    </row>
    <row r="43" spans="1:17" s="3" customFormat="1" ht="23.25">
      <c r="A43" s="20" t="s">
        <v>65</v>
      </c>
      <c r="B43" s="31" t="s">
        <v>4</v>
      </c>
      <c r="C43" s="31" t="s">
        <v>5</v>
      </c>
      <c r="D43" s="31" t="s">
        <v>102</v>
      </c>
      <c r="E43" s="31" t="s">
        <v>22</v>
      </c>
      <c r="F43" s="30">
        <v>226</v>
      </c>
      <c r="G43" s="31"/>
      <c r="H43" s="25" t="s">
        <v>107</v>
      </c>
      <c r="I43" s="34">
        <v>25213</v>
      </c>
      <c r="J43" s="31"/>
      <c r="K43" s="31"/>
      <c r="L43" s="31"/>
      <c r="M43" s="31"/>
      <c r="N43" s="31"/>
      <c r="O43" s="13"/>
      <c r="P43" s="21"/>
      <c r="Q43" s="32"/>
    </row>
    <row r="44" spans="1:17" s="3" customFormat="1" ht="23.25">
      <c r="A44" s="20" t="s">
        <v>54</v>
      </c>
      <c r="B44" s="31" t="s">
        <v>4</v>
      </c>
      <c r="C44" s="31" t="s">
        <v>5</v>
      </c>
      <c r="D44" s="31" t="s">
        <v>102</v>
      </c>
      <c r="E44" s="31" t="s">
        <v>22</v>
      </c>
      <c r="F44" s="30">
        <v>226</v>
      </c>
      <c r="G44" s="31"/>
      <c r="H44" s="25" t="s">
        <v>107</v>
      </c>
      <c r="I44" s="34">
        <v>84814</v>
      </c>
      <c r="J44" s="31"/>
      <c r="K44" s="31"/>
      <c r="L44" s="31"/>
      <c r="M44" s="31"/>
      <c r="N44" s="31"/>
      <c r="O44" s="13"/>
      <c r="P44" s="21"/>
      <c r="Q44" s="32"/>
    </row>
    <row r="45" spans="1:17" s="3" customFormat="1" ht="23.25">
      <c r="A45" s="20" t="s">
        <v>53</v>
      </c>
      <c r="B45" s="31"/>
      <c r="C45" s="31"/>
      <c r="D45" s="31"/>
      <c r="E45" s="31"/>
      <c r="F45" s="30"/>
      <c r="G45" s="31"/>
      <c r="H45" s="25" t="s">
        <v>107</v>
      </c>
      <c r="I45" s="34"/>
      <c r="J45" s="31" t="s">
        <v>4</v>
      </c>
      <c r="K45" s="31" t="s">
        <v>5</v>
      </c>
      <c r="L45" s="31" t="s">
        <v>8</v>
      </c>
      <c r="M45" s="31" t="s">
        <v>22</v>
      </c>
      <c r="N45" s="31" t="s">
        <v>27</v>
      </c>
      <c r="O45" s="13"/>
      <c r="P45" s="17" t="s">
        <v>107</v>
      </c>
      <c r="Q45" s="32">
        <v>54743</v>
      </c>
    </row>
    <row r="46" spans="1:17" s="3" customFormat="1" ht="23.25">
      <c r="A46" s="20" t="s">
        <v>52</v>
      </c>
      <c r="B46" s="31" t="s">
        <v>4</v>
      </c>
      <c r="C46" s="31" t="s">
        <v>5</v>
      </c>
      <c r="D46" s="31" t="s">
        <v>102</v>
      </c>
      <c r="E46" s="31" t="s">
        <v>22</v>
      </c>
      <c r="F46" s="30">
        <v>226</v>
      </c>
      <c r="G46" s="31"/>
      <c r="H46" s="25" t="s">
        <v>107</v>
      </c>
      <c r="I46" s="34">
        <v>101256</v>
      </c>
      <c r="J46" s="31"/>
      <c r="K46" s="31"/>
      <c r="L46" s="31"/>
      <c r="M46" s="31"/>
      <c r="N46" s="31"/>
      <c r="O46" s="13"/>
      <c r="P46" s="21"/>
      <c r="Q46" s="32"/>
    </row>
    <row r="47" spans="1:17" s="3" customFormat="1" ht="23.25">
      <c r="A47" s="20" t="s">
        <v>50</v>
      </c>
      <c r="B47" s="31" t="s">
        <v>4</v>
      </c>
      <c r="C47" s="31" t="s">
        <v>5</v>
      </c>
      <c r="D47" s="31" t="s">
        <v>102</v>
      </c>
      <c r="E47" s="31" t="s">
        <v>22</v>
      </c>
      <c r="F47" s="30">
        <v>226</v>
      </c>
      <c r="G47" s="31"/>
      <c r="H47" s="25" t="s">
        <v>107</v>
      </c>
      <c r="I47" s="34">
        <v>84994</v>
      </c>
      <c r="J47" s="31"/>
      <c r="K47" s="31"/>
      <c r="L47" s="31"/>
      <c r="M47" s="31"/>
      <c r="N47" s="31"/>
      <c r="O47" s="13"/>
      <c r="P47" s="21"/>
      <c r="Q47" s="32"/>
    </row>
    <row r="48" spans="1:17" s="3" customFormat="1" ht="23.25">
      <c r="A48" s="20" t="s">
        <v>51</v>
      </c>
      <c r="B48" s="31" t="s">
        <v>4</v>
      </c>
      <c r="C48" s="31" t="s">
        <v>5</v>
      </c>
      <c r="D48" s="31" t="s">
        <v>102</v>
      </c>
      <c r="E48" s="31" t="s">
        <v>22</v>
      </c>
      <c r="F48" s="30">
        <v>226</v>
      </c>
      <c r="G48" s="31"/>
      <c r="H48" s="25" t="s">
        <v>107</v>
      </c>
      <c r="I48" s="34">
        <v>3207</v>
      </c>
      <c r="J48" s="31"/>
      <c r="K48" s="31"/>
      <c r="L48" s="31"/>
      <c r="M48" s="31"/>
      <c r="N48" s="31"/>
      <c r="O48" s="13"/>
      <c r="P48" s="21"/>
      <c r="Q48" s="32"/>
    </row>
    <row r="49" spans="1:17" s="3" customFormat="1" ht="23.25">
      <c r="A49" s="20" t="s">
        <v>66</v>
      </c>
      <c r="B49" s="31"/>
      <c r="C49" s="31"/>
      <c r="D49" s="31"/>
      <c r="E49" s="31"/>
      <c r="F49" s="30"/>
      <c r="G49" s="31"/>
      <c r="H49" s="25"/>
      <c r="I49" s="34"/>
      <c r="J49" s="31" t="s">
        <v>4</v>
      </c>
      <c r="K49" s="31" t="s">
        <v>5</v>
      </c>
      <c r="L49" s="31" t="s">
        <v>102</v>
      </c>
      <c r="M49" s="31" t="s">
        <v>22</v>
      </c>
      <c r="N49" s="30">
        <v>226</v>
      </c>
      <c r="O49" s="13"/>
      <c r="P49" s="17" t="s">
        <v>107</v>
      </c>
      <c r="Q49" s="32">
        <v>54346</v>
      </c>
    </row>
    <row r="50" spans="1:17" s="3" customFormat="1" ht="23.25">
      <c r="A50" s="20" t="s">
        <v>47</v>
      </c>
      <c r="B50" s="31"/>
      <c r="C50" s="31"/>
      <c r="D50" s="31"/>
      <c r="E50" s="31"/>
      <c r="F50" s="30"/>
      <c r="G50" s="31"/>
      <c r="H50" s="25"/>
      <c r="I50" s="34"/>
      <c r="J50" s="31" t="s">
        <v>4</v>
      </c>
      <c r="K50" s="31" t="s">
        <v>5</v>
      </c>
      <c r="L50" s="31" t="s">
        <v>102</v>
      </c>
      <c r="M50" s="31" t="s">
        <v>22</v>
      </c>
      <c r="N50" s="30">
        <v>226</v>
      </c>
      <c r="O50" s="13"/>
      <c r="P50" s="17" t="s">
        <v>107</v>
      </c>
      <c r="Q50" s="32">
        <v>53917</v>
      </c>
    </row>
    <row r="51" spans="1:17" s="3" customFormat="1" ht="23.25">
      <c r="A51" s="20" t="s">
        <v>68</v>
      </c>
      <c r="B51" s="31"/>
      <c r="C51" s="31"/>
      <c r="D51" s="31"/>
      <c r="E51" s="31"/>
      <c r="F51" s="30"/>
      <c r="G51" s="31"/>
      <c r="H51" s="25"/>
      <c r="I51" s="34"/>
      <c r="J51" s="31" t="s">
        <v>4</v>
      </c>
      <c r="K51" s="31" t="s">
        <v>5</v>
      </c>
      <c r="L51" s="31" t="s">
        <v>102</v>
      </c>
      <c r="M51" s="31" t="s">
        <v>22</v>
      </c>
      <c r="N51" s="30">
        <v>226</v>
      </c>
      <c r="O51" s="13"/>
      <c r="P51" s="17" t="s">
        <v>107</v>
      </c>
      <c r="Q51" s="32">
        <v>32064</v>
      </c>
    </row>
    <row r="52" spans="1:17" s="3" customFormat="1" ht="23.25">
      <c r="A52" s="20" t="s">
        <v>63</v>
      </c>
      <c r="B52" s="31" t="s">
        <v>4</v>
      </c>
      <c r="C52" s="31" t="s">
        <v>5</v>
      </c>
      <c r="D52" s="31" t="s">
        <v>102</v>
      </c>
      <c r="E52" s="31" t="s">
        <v>22</v>
      </c>
      <c r="F52" s="30">
        <v>226</v>
      </c>
      <c r="G52" s="31"/>
      <c r="H52" s="25" t="s">
        <v>107</v>
      </c>
      <c r="I52" s="34">
        <v>63357</v>
      </c>
      <c r="J52" s="31"/>
      <c r="K52" s="31"/>
      <c r="L52" s="31"/>
      <c r="M52" s="31"/>
      <c r="N52" s="31"/>
      <c r="O52" s="13"/>
      <c r="P52" s="21"/>
      <c r="Q52" s="32"/>
    </row>
    <row r="53" spans="1:17" s="3" customFormat="1" ht="23.25">
      <c r="A53" s="20" t="s">
        <v>44</v>
      </c>
      <c r="B53" s="31"/>
      <c r="C53" s="31"/>
      <c r="D53" s="31"/>
      <c r="E53" s="31"/>
      <c r="F53" s="30"/>
      <c r="G53" s="31"/>
      <c r="H53" s="25"/>
      <c r="I53" s="34"/>
      <c r="J53" s="31" t="s">
        <v>4</v>
      </c>
      <c r="K53" s="31" t="s">
        <v>5</v>
      </c>
      <c r="L53" s="31" t="s">
        <v>102</v>
      </c>
      <c r="M53" s="31" t="s">
        <v>22</v>
      </c>
      <c r="N53" s="30">
        <v>226</v>
      </c>
      <c r="O53" s="13"/>
      <c r="P53" s="17" t="s">
        <v>107</v>
      </c>
      <c r="Q53" s="32">
        <v>46276</v>
      </c>
    </row>
    <row r="54" spans="1:17" s="3" customFormat="1" ht="23.25">
      <c r="A54" s="20" t="s">
        <v>42</v>
      </c>
      <c r="B54" s="31"/>
      <c r="C54" s="31"/>
      <c r="D54" s="31"/>
      <c r="E54" s="31"/>
      <c r="F54" s="30"/>
      <c r="G54" s="31"/>
      <c r="H54" s="25"/>
      <c r="I54" s="34"/>
      <c r="J54" s="31" t="s">
        <v>4</v>
      </c>
      <c r="K54" s="31" t="s">
        <v>5</v>
      </c>
      <c r="L54" s="31" t="s">
        <v>102</v>
      </c>
      <c r="M54" s="31" t="s">
        <v>22</v>
      </c>
      <c r="N54" s="30">
        <v>226</v>
      </c>
      <c r="O54" s="13"/>
      <c r="P54" s="17" t="s">
        <v>107</v>
      </c>
      <c r="Q54" s="32">
        <v>64035</v>
      </c>
    </row>
    <row r="55" spans="1:17" s="3" customFormat="1" ht="23.25">
      <c r="A55" s="20" t="s">
        <v>41</v>
      </c>
      <c r="B55" s="31"/>
      <c r="C55" s="31"/>
      <c r="D55" s="31"/>
      <c r="E55" s="31"/>
      <c r="F55" s="30"/>
      <c r="G55" s="31"/>
      <c r="H55" s="25"/>
      <c r="I55" s="34"/>
      <c r="J55" s="31" t="s">
        <v>4</v>
      </c>
      <c r="K55" s="31" t="s">
        <v>5</v>
      </c>
      <c r="L55" s="31" t="s">
        <v>102</v>
      </c>
      <c r="M55" s="31" t="s">
        <v>22</v>
      </c>
      <c r="N55" s="30">
        <v>226</v>
      </c>
      <c r="O55" s="13"/>
      <c r="P55" s="17" t="s">
        <v>107</v>
      </c>
      <c r="Q55" s="32">
        <v>55171</v>
      </c>
    </row>
    <row r="56" spans="1:17" s="3" customFormat="1" ht="23.25">
      <c r="A56" s="20" t="s">
        <v>40</v>
      </c>
      <c r="B56" s="31"/>
      <c r="C56" s="31"/>
      <c r="D56" s="31"/>
      <c r="E56" s="31"/>
      <c r="F56" s="30"/>
      <c r="G56" s="31"/>
      <c r="H56" s="25"/>
      <c r="I56" s="34"/>
      <c r="J56" s="31" t="s">
        <v>4</v>
      </c>
      <c r="K56" s="31" t="s">
        <v>5</v>
      </c>
      <c r="L56" s="31" t="s">
        <v>102</v>
      </c>
      <c r="M56" s="31" t="s">
        <v>22</v>
      </c>
      <c r="N56" s="30">
        <v>226</v>
      </c>
      <c r="O56" s="13"/>
      <c r="P56" s="17" t="s">
        <v>107</v>
      </c>
      <c r="Q56" s="32">
        <v>60123</v>
      </c>
    </row>
    <row r="57" spans="1:17" s="3" customFormat="1" ht="23.25">
      <c r="A57" s="20" t="s">
        <v>61</v>
      </c>
      <c r="B57" s="31"/>
      <c r="C57" s="31"/>
      <c r="D57" s="31"/>
      <c r="E57" s="31"/>
      <c r="F57" s="30"/>
      <c r="G57" s="31"/>
      <c r="H57" s="25"/>
      <c r="I57" s="34"/>
      <c r="J57" s="31" t="s">
        <v>4</v>
      </c>
      <c r="K57" s="31" t="s">
        <v>5</v>
      </c>
      <c r="L57" s="31" t="s">
        <v>102</v>
      </c>
      <c r="M57" s="31" t="s">
        <v>22</v>
      </c>
      <c r="N57" s="30">
        <v>226</v>
      </c>
      <c r="O57" s="13"/>
      <c r="P57" s="17" t="s">
        <v>107</v>
      </c>
      <c r="Q57" s="32">
        <v>124</v>
      </c>
    </row>
    <row r="58" spans="1:17" s="3" customFormat="1" ht="23.25">
      <c r="A58" s="20" t="s">
        <v>70</v>
      </c>
      <c r="B58" s="31"/>
      <c r="C58" s="31"/>
      <c r="D58" s="31"/>
      <c r="E58" s="31"/>
      <c r="F58" s="30"/>
      <c r="G58" s="31"/>
      <c r="H58" s="25"/>
      <c r="I58" s="34"/>
      <c r="J58" s="31" t="s">
        <v>4</v>
      </c>
      <c r="K58" s="31" t="s">
        <v>5</v>
      </c>
      <c r="L58" s="31" t="s">
        <v>102</v>
      </c>
      <c r="M58" s="31" t="s">
        <v>22</v>
      </c>
      <c r="N58" s="30">
        <v>226</v>
      </c>
      <c r="O58" s="13"/>
      <c r="P58" s="17" t="s">
        <v>107</v>
      </c>
      <c r="Q58" s="32">
        <v>50616</v>
      </c>
    </row>
    <row r="59" spans="1:17" s="3" customFormat="1" ht="23.25">
      <c r="A59" s="20" t="s">
        <v>39</v>
      </c>
      <c r="B59" s="31"/>
      <c r="C59" s="31"/>
      <c r="D59" s="31"/>
      <c r="E59" s="31"/>
      <c r="F59" s="30"/>
      <c r="G59" s="31"/>
      <c r="H59" s="25"/>
      <c r="I59" s="34"/>
      <c r="J59" s="31" t="s">
        <v>4</v>
      </c>
      <c r="K59" s="31" t="s">
        <v>5</v>
      </c>
      <c r="L59" s="31" t="s">
        <v>102</v>
      </c>
      <c r="M59" s="31" t="s">
        <v>22</v>
      </c>
      <c r="N59" s="30">
        <v>226</v>
      </c>
      <c r="O59" s="13"/>
      <c r="P59" s="17" t="s">
        <v>107</v>
      </c>
      <c r="Q59" s="32">
        <v>8467</v>
      </c>
    </row>
    <row r="60" spans="1:17" s="3" customFormat="1" ht="23.25">
      <c r="A60" s="20" t="s">
        <v>71</v>
      </c>
      <c r="B60" s="31"/>
      <c r="C60" s="31"/>
      <c r="D60" s="31"/>
      <c r="E60" s="31"/>
      <c r="F60" s="30"/>
      <c r="G60" s="31"/>
      <c r="H60" s="25"/>
      <c r="I60" s="34"/>
      <c r="J60" s="31" t="s">
        <v>4</v>
      </c>
      <c r="K60" s="31" t="s">
        <v>5</v>
      </c>
      <c r="L60" s="31" t="s">
        <v>102</v>
      </c>
      <c r="M60" s="31" t="s">
        <v>22</v>
      </c>
      <c r="N60" s="30">
        <v>226</v>
      </c>
      <c r="O60" s="13"/>
      <c r="P60" s="17" t="s">
        <v>107</v>
      </c>
      <c r="Q60" s="32">
        <v>6817</v>
      </c>
    </row>
    <row r="61" spans="1:17" s="3" customFormat="1" ht="23.25">
      <c r="A61" s="20" t="s">
        <v>72</v>
      </c>
      <c r="B61" s="31"/>
      <c r="C61" s="31"/>
      <c r="D61" s="31"/>
      <c r="E61" s="31"/>
      <c r="F61" s="30"/>
      <c r="G61" s="31"/>
      <c r="H61" s="25" t="s">
        <v>12</v>
      </c>
      <c r="I61" s="34"/>
      <c r="J61" s="31" t="s">
        <v>4</v>
      </c>
      <c r="K61" s="31" t="s">
        <v>5</v>
      </c>
      <c r="L61" s="31" t="s">
        <v>102</v>
      </c>
      <c r="M61" s="31" t="s">
        <v>22</v>
      </c>
      <c r="N61" s="30">
        <v>226</v>
      </c>
      <c r="O61" s="13"/>
      <c r="P61" s="17" t="s">
        <v>107</v>
      </c>
      <c r="Q61" s="32">
        <v>17972</v>
      </c>
    </row>
    <row r="62" spans="1:17" s="3" customFormat="1" ht="23.25">
      <c r="A62" s="20" t="s">
        <v>38</v>
      </c>
      <c r="B62" s="31"/>
      <c r="C62" s="31"/>
      <c r="D62" s="31"/>
      <c r="E62" s="31"/>
      <c r="F62" s="30"/>
      <c r="G62" s="31"/>
      <c r="H62" s="25"/>
      <c r="I62" s="34"/>
      <c r="J62" s="31" t="s">
        <v>4</v>
      </c>
      <c r="K62" s="31" t="s">
        <v>5</v>
      </c>
      <c r="L62" s="31" t="s">
        <v>102</v>
      </c>
      <c r="M62" s="31" t="s">
        <v>22</v>
      </c>
      <c r="N62" s="30">
        <v>226</v>
      </c>
      <c r="O62" s="13"/>
      <c r="P62" s="17" t="s">
        <v>107</v>
      </c>
      <c r="Q62" s="32">
        <v>8467</v>
      </c>
    </row>
    <row r="63" spans="1:17" s="3" customFormat="1" ht="23.25">
      <c r="A63" s="20" t="s">
        <v>73</v>
      </c>
      <c r="B63" s="31"/>
      <c r="C63" s="31"/>
      <c r="D63" s="31"/>
      <c r="E63" s="31"/>
      <c r="F63" s="30"/>
      <c r="G63" s="31"/>
      <c r="H63" s="25"/>
      <c r="I63" s="34"/>
      <c r="J63" s="31" t="s">
        <v>4</v>
      </c>
      <c r="K63" s="31" t="s">
        <v>5</v>
      </c>
      <c r="L63" s="31" t="s">
        <v>102</v>
      </c>
      <c r="M63" s="31" t="s">
        <v>22</v>
      </c>
      <c r="N63" s="30">
        <v>226</v>
      </c>
      <c r="O63" s="13"/>
      <c r="P63" s="17" t="s">
        <v>107</v>
      </c>
      <c r="Q63" s="32">
        <v>9506</v>
      </c>
    </row>
    <row r="64" spans="1:17" s="3" customFormat="1" ht="23.25">
      <c r="A64" s="20" t="s">
        <v>37</v>
      </c>
      <c r="B64" s="31"/>
      <c r="C64" s="31"/>
      <c r="D64" s="31"/>
      <c r="E64" s="31"/>
      <c r="F64" s="30"/>
      <c r="G64" s="31"/>
      <c r="H64" s="25"/>
      <c r="I64" s="34"/>
      <c r="J64" s="31" t="s">
        <v>4</v>
      </c>
      <c r="K64" s="31" t="s">
        <v>5</v>
      </c>
      <c r="L64" s="31" t="s">
        <v>102</v>
      </c>
      <c r="M64" s="31" t="s">
        <v>22</v>
      </c>
      <c r="N64" s="30">
        <v>226</v>
      </c>
      <c r="O64" s="13"/>
      <c r="P64" s="17" t="s">
        <v>107</v>
      </c>
      <c r="Q64" s="32">
        <v>12807</v>
      </c>
    </row>
    <row r="65" spans="1:17" s="3" customFormat="1" ht="23.25">
      <c r="A65" s="20" t="s">
        <v>49</v>
      </c>
      <c r="B65" s="31" t="s">
        <v>4</v>
      </c>
      <c r="C65" s="31" t="s">
        <v>5</v>
      </c>
      <c r="D65" s="31" t="s">
        <v>102</v>
      </c>
      <c r="E65" s="31" t="s">
        <v>22</v>
      </c>
      <c r="F65" s="30">
        <v>226</v>
      </c>
      <c r="G65" s="31"/>
      <c r="H65" s="25" t="s">
        <v>107</v>
      </c>
      <c r="I65" s="34">
        <v>22954</v>
      </c>
      <c r="J65" s="35"/>
      <c r="K65" s="35"/>
      <c r="L65" s="35"/>
      <c r="M65" s="35"/>
      <c r="N65" s="35"/>
      <c r="O65" s="14"/>
      <c r="P65" s="15"/>
      <c r="Q65" s="37"/>
    </row>
    <row r="66" spans="1:17" s="3" customFormat="1" ht="23.25">
      <c r="A66" s="20" t="s">
        <v>48</v>
      </c>
      <c r="B66" s="31" t="s">
        <v>4</v>
      </c>
      <c r="C66" s="31" t="s">
        <v>5</v>
      </c>
      <c r="D66" s="31" t="s">
        <v>102</v>
      </c>
      <c r="E66" s="31" t="s">
        <v>22</v>
      </c>
      <c r="F66" s="30">
        <v>226</v>
      </c>
      <c r="G66" s="31"/>
      <c r="H66" s="25" t="s">
        <v>107</v>
      </c>
      <c r="I66" s="34">
        <v>84385</v>
      </c>
      <c r="J66" s="35"/>
      <c r="K66" s="35"/>
      <c r="L66" s="35"/>
      <c r="M66" s="35"/>
      <c r="N66" s="35"/>
      <c r="O66" s="14"/>
      <c r="P66" s="15"/>
      <c r="Q66" s="37"/>
    </row>
    <row r="67" spans="1:17" s="3" customFormat="1" ht="23.25">
      <c r="A67" s="20" t="s">
        <v>67</v>
      </c>
      <c r="B67" s="31" t="s">
        <v>4</v>
      </c>
      <c r="C67" s="31" t="s">
        <v>5</v>
      </c>
      <c r="D67" s="31" t="s">
        <v>102</v>
      </c>
      <c r="E67" s="31" t="s">
        <v>22</v>
      </c>
      <c r="F67" s="30">
        <v>226</v>
      </c>
      <c r="G67" s="31"/>
      <c r="H67" s="25" t="s">
        <v>107</v>
      </c>
      <c r="I67" s="34">
        <v>46455</v>
      </c>
      <c r="J67" s="35"/>
      <c r="K67" s="35"/>
      <c r="L67" s="35"/>
      <c r="M67" s="35"/>
      <c r="N67" s="35"/>
      <c r="O67" s="14"/>
      <c r="P67" s="15"/>
      <c r="Q67" s="37"/>
    </row>
    <row r="68" spans="1:17" s="3" customFormat="1" ht="23.25">
      <c r="A68" s="20" t="s">
        <v>69</v>
      </c>
      <c r="B68" s="31" t="s">
        <v>4</v>
      </c>
      <c r="C68" s="31" t="s">
        <v>5</v>
      </c>
      <c r="D68" s="31" t="s">
        <v>102</v>
      </c>
      <c r="E68" s="31" t="s">
        <v>22</v>
      </c>
      <c r="F68" s="30">
        <v>226</v>
      </c>
      <c r="G68" s="31"/>
      <c r="H68" s="25" t="s">
        <v>107</v>
      </c>
      <c r="I68" s="34">
        <v>81270</v>
      </c>
      <c r="J68" s="35"/>
      <c r="K68" s="35"/>
      <c r="L68" s="35"/>
      <c r="M68" s="35"/>
      <c r="N68" s="35"/>
      <c r="O68" s="14"/>
      <c r="P68" s="15"/>
      <c r="Q68" s="37"/>
    </row>
    <row r="69" spans="1:17" s="3" customFormat="1" ht="12.75">
      <c r="A69" s="20" t="s">
        <v>189</v>
      </c>
      <c r="B69" s="31" t="s">
        <v>92</v>
      </c>
      <c r="C69" s="31" t="s">
        <v>93</v>
      </c>
      <c r="D69" s="31" t="s">
        <v>105</v>
      </c>
      <c r="E69" s="31" t="s">
        <v>87</v>
      </c>
      <c r="F69" s="30">
        <v>212</v>
      </c>
      <c r="G69" s="31"/>
      <c r="H69" s="25" t="s">
        <v>190</v>
      </c>
      <c r="I69" s="34">
        <v>11000</v>
      </c>
      <c r="J69" s="31" t="s">
        <v>92</v>
      </c>
      <c r="K69" s="31" t="s">
        <v>93</v>
      </c>
      <c r="L69" s="31" t="s">
        <v>105</v>
      </c>
      <c r="M69" s="35">
        <v>244</v>
      </c>
      <c r="N69" s="35">
        <v>310</v>
      </c>
      <c r="O69" s="14"/>
      <c r="P69" s="15"/>
      <c r="Q69" s="37">
        <v>6500</v>
      </c>
    </row>
    <row r="70" spans="1:17" s="3" customFormat="1" ht="12.75">
      <c r="A70" s="20" t="s">
        <v>189</v>
      </c>
      <c r="B70" s="31" t="s">
        <v>92</v>
      </c>
      <c r="C70" s="31" t="s">
        <v>93</v>
      </c>
      <c r="D70" s="31" t="s">
        <v>105</v>
      </c>
      <c r="E70" s="31" t="s">
        <v>22</v>
      </c>
      <c r="F70" s="30">
        <v>226</v>
      </c>
      <c r="G70" s="31"/>
      <c r="H70" s="25" t="s">
        <v>58</v>
      </c>
      <c r="I70" s="34">
        <v>12500</v>
      </c>
      <c r="J70" s="31" t="s">
        <v>92</v>
      </c>
      <c r="K70" s="31" t="s">
        <v>93</v>
      </c>
      <c r="L70" s="31" t="s">
        <v>105</v>
      </c>
      <c r="M70" s="35">
        <v>244</v>
      </c>
      <c r="N70" s="35">
        <v>340</v>
      </c>
      <c r="O70" s="14"/>
      <c r="P70" s="15"/>
      <c r="Q70" s="37">
        <v>41600</v>
      </c>
    </row>
    <row r="71" spans="1:17" s="3" customFormat="1" ht="12.75">
      <c r="A71" s="20" t="s">
        <v>189</v>
      </c>
      <c r="B71" s="31" t="s">
        <v>92</v>
      </c>
      <c r="C71" s="31" t="s">
        <v>93</v>
      </c>
      <c r="D71" s="31" t="s">
        <v>105</v>
      </c>
      <c r="E71" s="31" t="s">
        <v>28</v>
      </c>
      <c r="F71" s="30">
        <v>225</v>
      </c>
      <c r="G71" s="31"/>
      <c r="H71" s="25" t="s">
        <v>191</v>
      </c>
      <c r="I71" s="34">
        <v>15600</v>
      </c>
      <c r="J71" s="31" t="s">
        <v>92</v>
      </c>
      <c r="K71" s="31" t="s">
        <v>93</v>
      </c>
      <c r="L71" s="31" t="s">
        <v>105</v>
      </c>
      <c r="M71" s="35">
        <v>244</v>
      </c>
      <c r="N71" s="35">
        <v>225</v>
      </c>
      <c r="O71" s="14"/>
      <c r="P71" s="15"/>
      <c r="Q71" s="37">
        <v>15000</v>
      </c>
    </row>
    <row r="72" spans="1:17" s="3" customFormat="1" ht="12.75">
      <c r="A72" s="20" t="s">
        <v>189</v>
      </c>
      <c r="B72" s="31" t="s">
        <v>92</v>
      </c>
      <c r="C72" s="31" t="s">
        <v>93</v>
      </c>
      <c r="D72" s="31" t="s">
        <v>105</v>
      </c>
      <c r="E72" s="31" t="s">
        <v>22</v>
      </c>
      <c r="F72" s="30">
        <v>290</v>
      </c>
      <c r="G72" s="31"/>
      <c r="H72" s="25" t="s">
        <v>80</v>
      </c>
      <c r="I72" s="34">
        <v>24000</v>
      </c>
      <c r="J72" s="31"/>
      <c r="K72" s="31"/>
      <c r="L72" s="31"/>
      <c r="M72" s="35"/>
      <c r="N72" s="35"/>
      <c r="O72" s="14"/>
      <c r="P72" s="15"/>
      <c r="Q72" s="37"/>
    </row>
    <row r="73" spans="1:17" s="3" customFormat="1" ht="12.75">
      <c r="A73" s="20" t="s">
        <v>99</v>
      </c>
      <c r="B73" s="31" t="s">
        <v>4</v>
      </c>
      <c r="C73" s="31" t="s">
        <v>5</v>
      </c>
      <c r="D73" s="31" t="s">
        <v>98</v>
      </c>
      <c r="E73" s="31" t="s">
        <v>28</v>
      </c>
      <c r="F73" s="30">
        <v>225</v>
      </c>
      <c r="G73" s="31"/>
      <c r="H73" s="25" t="s">
        <v>194</v>
      </c>
      <c r="I73" s="34">
        <v>17550</v>
      </c>
      <c r="J73" s="31" t="s">
        <v>4</v>
      </c>
      <c r="K73" s="31" t="s">
        <v>5</v>
      </c>
      <c r="L73" s="31" t="s">
        <v>98</v>
      </c>
      <c r="M73" s="31" t="s">
        <v>22</v>
      </c>
      <c r="N73" s="30">
        <v>225</v>
      </c>
      <c r="O73" s="31"/>
      <c r="P73" s="25" t="s">
        <v>194</v>
      </c>
      <c r="Q73" s="37">
        <v>17550</v>
      </c>
    </row>
    <row r="74" spans="1:17" s="3" customFormat="1" ht="23.25">
      <c r="A74" s="20" t="s">
        <v>31</v>
      </c>
      <c r="B74" s="31" t="s">
        <v>0</v>
      </c>
      <c r="C74" s="31" t="s">
        <v>30</v>
      </c>
      <c r="D74" s="31" t="s">
        <v>106</v>
      </c>
      <c r="E74" s="31" t="s">
        <v>28</v>
      </c>
      <c r="F74" s="30">
        <v>225</v>
      </c>
      <c r="G74" s="31"/>
      <c r="H74" s="25" t="s">
        <v>193</v>
      </c>
      <c r="I74" s="34">
        <v>300000</v>
      </c>
      <c r="J74" s="36" t="s">
        <v>0</v>
      </c>
      <c r="K74" s="36" t="s">
        <v>30</v>
      </c>
      <c r="L74" s="35">
        <v>9900040200</v>
      </c>
      <c r="M74" s="35">
        <v>414</v>
      </c>
      <c r="N74" s="35">
        <v>310</v>
      </c>
      <c r="O74" s="14"/>
      <c r="P74" s="15" t="s">
        <v>202</v>
      </c>
      <c r="Q74" s="37">
        <v>300000</v>
      </c>
    </row>
    <row r="75" spans="1:17" ht="12.75">
      <c r="A75" s="19"/>
      <c r="B75" s="26"/>
      <c r="C75" s="26"/>
      <c r="D75" s="22"/>
      <c r="E75" s="22"/>
      <c r="F75" s="22"/>
      <c r="G75" s="22"/>
      <c r="H75" s="23" t="s">
        <v>3</v>
      </c>
      <c r="I75" s="4">
        <f>SUM(I9:I74)</f>
        <v>4872081</v>
      </c>
      <c r="J75" s="4"/>
      <c r="K75" s="4"/>
      <c r="L75" s="4"/>
      <c r="M75" s="4"/>
      <c r="N75" s="4"/>
      <c r="O75" s="4"/>
      <c r="P75" s="4">
        <f>SUM(P9:P68)</f>
        <v>0</v>
      </c>
      <c r="Q75" s="4">
        <f>SUM(Q9:Q74)</f>
        <v>5872081</v>
      </c>
    </row>
    <row r="76" spans="2:17" ht="12.75">
      <c r="B76" s="10"/>
      <c r="C76" s="49"/>
      <c r="D76" s="49"/>
      <c r="E76" s="49"/>
      <c r="F76" s="49"/>
      <c r="G76" s="49"/>
      <c r="H76" s="49"/>
      <c r="P76" s="6" t="s">
        <v>9</v>
      </c>
      <c r="Q76" s="8">
        <f>I75-Q75</f>
        <v>-1000000</v>
      </c>
    </row>
    <row r="77" spans="1:17" ht="12.75">
      <c r="A77" s="9" t="s">
        <v>33</v>
      </c>
      <c r="B77" s="10"/>
      <c r="Q77" s="24"/>
    </row>
    <row r="78" spans="1:17" ht="12.75">
      <c r="A78" s="10" t="s">
        <v>138</v>
      </c>
      <c r="B78" s="10"/>
      <c r="C78" s="10"/>
      <c r="D78" s="10"/>
      <c r="E78" s="10"/>
      <c r="F78" s="10"/>
      <c r="G78" s="10"/>
      <c r="Q78" s="24"/>
    </row>
    <row r="79" ht="12.75">
      <c r="A79" s="10" t="s">
        <v>139</v>
      </c>
    </row>
    <row r="81" spans="6:8" ht="12.75">
      <c r="F81" t="s">
        <v>12</v>
      </c>
      <c r="H81" t="s">
        <v>12</v>
      </c>
    </row>
    <row r="82" ht="12.75">
      <c r="C82" t="s">
        <v>12</v>
      </c>
    </row>
    <row r="86" ht="12.75">
      <c r="C86" t="s">
        <v>12</v>
      </c>
    </row>
  </sheetData>
  <sheetProtection/>
  <autoFilter ref="A8:Q79"/>
  <mergeCells count="11">
    <mergeCell ref="C76:H76"/>
    <mergeCell ref="P6:Q6"/>
    <mergeCell ref="A6:A7"/>
    <mergeCell ref="B6:G6"/>
    <mergeCell ref="H6:I6"/>
    <mergeCell ref="J6:O6"/>
    <mergeCell ref="P1:Q1"/>
    <mergeCell ref="P2:Q2"/>
    <mergeCell ref="P3:Q3"/>
    <mergeCell ref="P4:Q4"/>
    <mergeCell ref="P5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64"/>
  <sheetViews>
    <sheetView zoomScalePageLayoutView="0" workbookViewId="0" topLeftCell="B1">
      <selection activeCell="P1" sqref="P1:Q5"/>
    </sheetView>
  </sheetViews>
  <sheetFormatPr defaultColWidth="9.00390625" defaultRowHeight="12.75"/>
  <cols>
    <col min="1" max="1" width="26.50390625" style="0" customWidth="1"/>
    <col min="2" max="2" width="3.25390625" style="0" customWidth="1"/>
    <col min="3" max="3" width="4.125" style="0" customWidth="1"/>
    <col min="4" max="4" width="10.50390625" style="0" customWidth="1"/>
    <col min="5" max="5" width="4.50390625" style="0" customWidth="1"/>
    <col min="6" max="6" width="5.125" style="0" customWidth="1"/>
    <col min="7" max="7" width="2.75390625" style="0" customWidth="1"/>
    <col min="8" max="8" width="31.875" style="0" customWidth="1"/>
    <col min="9" max="9" width="8.50390625" style="0" customWidth="1"/>
    <col min="10" max="10" width="4.125" style="0" customWidth="1"/>
    <col min="11" max="11" width="4.875" style="0" customWidth="1"/>
    <col min="12" max="12" width="11.75390625" style="0" customWidth="1"/>
    <col min="13" max="13" width="4.00390625" style="0" customWidth="1"/>
    <col min="14" max="14" width="4.50390625" style="0" customWidth="1"/>
    <col min="15" max="15" width="3.00390625" style="0" customWidth="1"/>
    <col min="16" max="16" width="27.50390625" style="0" customWidth="1"/>
    <col min="17" max="17" width="10.125" style="0" customWidth="1"/>
  </cols>
  <sheetData>
    <row r="1" spans="16:17" ht="12.75">
      <c r="P1" s="43" t="s">
        <v>13</v>
      </c>
      <c r="Q1" s="43"/>
    </row>
    <row r="2" spans="16:17" ht="12.75">
      <c r="P2" s="43" t="s">
        <v>36</v>
      </c>
      <c r="Q2" s="43"/>
    </row>
    <row r="3" spans="1:17" ht="12.75">
      <c r="A3" t="s">
        <v>12</v>
      </c>
      <c r="P3" s="43" t="s">
        <v>11</v>
      </c>
      <c r="Q3" s="43"/>
    </row>
    <row r="4" spans="16:17" ht="12.75">
      <c r="P4" s="43" t="s">
        <v>203</v>
      </c>
      <c r="Q4" s="43"/>
    </row>
    <row r="5" spans="16:17" ht="12.75">
      <c r="P5" s="48" t="s">
        <v>204</v>
      </c>
      <c r="Q5" s="48"/>
    </row>
    <row r="6" spans="1:17" ht="12.75">
      <c r="A6" s="47" t="s">
        <v>25</v>
      </c>
      <c r="B6" s="42" t="s">
        <v>15</v>
      </c>
      <c r="C6" s="42"/>
      <c r="D6" s="42"/>
      <c r="E6" s="42"/>
      <c r="F6" s="42"/>
      <c r="G6" s="42"/>
      <c r="H6" s="45" t="s">
        <v>6</v>
      </c>
      <c r="I6" s="46"/>
      <c r="J6" s="42" t="s">
        <v>15</v>
      </c>
      <c r="K6" s="42"/>
      <c r="L6" s="42"/>
      <c r="M6" s="42"/>
      <c r="N6" s="42"/>
      <c r="O6" s="42"/>
      <c r="P6" s="44" t="s">
        <v>7</v>
      </c>
      <c r="Q6" s="44"/>
    </row>
    <row r="7" spans="1:17" ht="58.5">
      <c r="A7" s="47"/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7" t="s">
        <v>24</v>
      </c>
      <c r="I7" s="1" t="s">
        <v>2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119</v>
      </c>
      <c r="O7" s="2" t="s">
        <v>21</v>
      </c>
      <c r="P7" s="7" t="s">
        <v>24</v>
      </c>
      <c r="Q7" s="1" t="s">
        <v>2</v>
      </c>
    </row>
    <row r="8" spans="1:17" ht="12.75">
      <c r="A8" s="7"/>
      <c r="B8" s="2"/>
      <c r="C8" s="2"/>
      <c r="D8" s="2"/>
      <c r="E8" s="2"/>
      <c r="F8" s="2"/>
      <c r="G8" s="2"/>
      <c r="H8" s="7"/>
      <c r="I8" s="1"/>
      <c r="J8" s="2"/>
      <c r="K8" s="2"/>
      <c r="L8" s="2"/>
      <c r="M8" s="2"/>
      <c r="N8" s="2"/>
      <c r="O8" s="2"/>
      <c r="P8" s="7"/>
      <c r="Q8" s="1"/>
    </row>
    <row r="9" spans="1:17" ht="47.25">
      <c r="A9" s="29" t="s">
        <v>31</v>
      </c>
      <c r="B9" s="2"/>
      <c r="C9" s="2"/>
      <c r="D9" s="2"/>
      <c r="E9" s="2"/>
      <c r="F9" s="2"/>
      <c r="G9" s="2"/>
      <c r="H9" s="7"/>
      <c r="I9" s="1"/>
      <c r="J9" s="5" t="s">
        <v>0</v>
      </c>
      <c r="K9" s="5" t="s">
        <v>1</v>
      </c>
      <c r="L9" s="2">
        <v>9900010040</v>
      </c>
      <c r="M9" s="2">
        <v>121</v>
      </c>
      <c r="N9" s="2">
        <v>211</v>
      </c>
      <c r="O9" s="2"/>
      <c r="P9" s="11" t="s">
        <v>140</v>
      </c>
      <c r="Q9" s="4">
        <v>346060</v>
      </c>
    </row>
    <row r="10" spans="1:17" ht="58.5">
      <c r="A10" s="29" t="s">
        <v>31</v>
      </c>
      <c r="B10" s="2"/>
      <c r="C10" s="2"/>
      <c r="D10" s="2"/>
      <c r="E10" s="2"/>
      <c r="F10" s="2"/>
      <c r="G10" s="2"/>
      <c r="H10" s="7"/>
      <c r="I10" s="1"/>
      <c r="J10" s="5" t="s">
        <v>0</v>
      </c>
      <c r="K10" s="5" t="s">
        <v>1</v>
      </c>
      <c r="L10" s="2">
        <v>9900010040</v>
      </c>
      <c r="M10" s="2">
        <v>121</v>
      </c>
      <c r="N10" s="2">
        <v>213</v>
      </c>
      <c r="O10" s="2"/>
      <c r="P10" s="11" t="s">
        <v>168</v>
      </c>
      <c r="Q10" s="4">
        <v>104655</v>
      </c>
    </row>
    <row r="11" spans="1:17" ht="40.5" customHeight="1">
      <c r="A11" s="29" t="s">
        <v>31</v>
      </c>
      <c r="B11" s="2"/>
      <c r="C11" s="2"/>
      <c r="D11" s="2"/>
      <c r="E11" s="2"/>
      <c r="F11" s="2"/>
      <c r="G11" s="2"/>
      <c r="H11" s="7"/>
      <c r="I11" s="1"/>
      <c r="J11" s="5" t="s">
        <v>0</v>
      </c>
      <c r="K11" s="5" t="s">
        <v>83</v>
      </c>
      <c r="L11" s="2">
        <v>9900010040</v>
      </c>
      <c r="M11" s="2">
        <v>242</v>
      </c>
      <c r="N11" s="2">
        <v>221</v>
      </c>
      <c r="O11" s="2"/>
      <c r="P11" s="11" t="s">
        <v>141</v>
      </c>
      <c r="Q11" s="4">
        <v>60000</v>
      </c>
    </row>
    <row r="12" spans="1:17" ht="23.25">
      <c r="A12" s="29" t="s">
        <v>31</v>
      </c>
      <c r="B12" s="2"/>
      <c r="C12" s="2"/>
      <c r="D12" s="2"/>
      <c r="E12" s="2"/>
      <c r="F12" s="2"/>
      <c r="G12" s="2"/>
      <c r="H12" s="7"/>
      <c r="I12" s="1"/>
      <c r="J12" s="5" t="s">
        <v>0</v>
      </c>
      <c r="K12" s="5" t="s">
        <v>1</v>
      </c>
      <c r="L12" s="2">
        <v>9900010040</v>
      </c>
      <c r="M12" s="2">
        <v>244</v>
      </c>
      <c r="N12" s="2">
        <v>226</v>
      </c>
      <c r="O12" s="2"/>
      <c r="P12" s="11" t="s">
        <v>142</v>
      </c>
      <c r="Q12" s="4">
        <v>95000</v>
      </c>
    </row>
    <row r="13" spans="1:17" ht="23.25">
      <c r="A13" s="29" t="s">
        <v>31</v>
      </c>
      <c r="B13" s="2"/>
      <c r="C13" s="2"/>
      <c r="D13" s="2"/>
      <c r="E13" s="2"/>
      <c r="F13" s="2"/>
      <c r="G13" s="2"/>
      <c r="H13" s="7"/>
      <c r="I13" s="1"/>
      <c r="J13" s="5" t="s">
        <v>0</v>
      </c>
      <c r="K13" s="5" t="s">
        <v>1</v>
      </c>
      <c r="L13" s="2">
        <v>9900010040</v>
      </c>
      <c r="M13" s="2">
        <v>244</v>
      </c>
      <c r="N13" s="2">
        <v>310</v>
      </c>
      <c r="O13" s="2"/>
      <c r="P13" s="11" t="s">
        <v>143</v>
      </c>
      <c r="Q13" s="4">
        <v>140000</v>
      </c>
    </row>
    <row r="14" spans="1:17" ht="23.25">
      <c r="A14" s="29" t="s">
        <v>31</v>
      </c>
      <c r="B14" s="31"/>
      <c r="C14" s="31"/>
      <c r="D14" s="25"/>
      <c r="E14" s="25"/>
      <c r="F14" s="25"/>
      <c r="G14" s="25"/>
      <c r="H14" s="29"/>
      <c r="I14" s="32"/>
      <c r="J14" s="31" t="s">
        <v>0</v>
      </c>
      <c r="K14" s="31" t="s">
        <v>1</v>
      </c>
      <c r="L14" s="25">
        <v>9900010040</v>
      </c>
      <c r="M14" s="25">
        <v>244</v>
      </c>
      <c r="N14" s="25">
        <v>340</v>
      </c>
      <c r="O14" s="25"/>
      <c r="P14" s="11" t="s">
        <v>144</v>
      </c>
      <c r="Q14" s="38">
        <v>100000</v>
      </c>
    </row>
    <row r="15" spans="1:17" ht="12.75">
      <c r="A15" s="29" t="s">
        <v>31</v>
      </c>
      <c r="B15" s="31"/>
      <c r="C15" s="31"/>
      <c r="D15" s="25"/>
      <c r="E15" s="25"/>
      <c r="F15" s="25"/>
      <c r="G15" s="25"/>
      <c r="H15" s="29"/>
      <c r="I15" s="32"/>
      <c r="J15" s="31" t="s">
        <v>0</v>
      </c>
      <c r="K15" s="31" t="s">
        <v>5</v>
      </c>
      <c r="L15" s="25">
        <v>9900070030</v>
      </c>
      <c r="M15" s="25">
        <v>244</v>
      </c>
      <c r="N15" s="25">
        <v>226</v>
      </c>
      <c r="O15" s="25"/>
      <c r="P15" s="11" t="s">
        <v>145</v>
      </c>
      <c r="Q15" s="38">
        <v>170256</v>
      </c>
    </row>
    <row r="16" spans="1:17" ht="23.25">
      <c r="A16" s="29" t="s">
        <v>31</v>
      </c>
      <c r="B16" s="31"/>
      <c r="C16" s="31"/>
      <c r="D16" s="25"/>
      <c r="E16" s="25"/>
      <c r="F16" s="25"/>
      <c r="G16" s="25"/>
      <c r="H16" s="29"/>
      <c r="I16" s="32"/>
      <c r="J16" s="31" t="s">
        <v>0</v>
      </c>
      <c r="K16" s="31" t="s">
        <v>1</v>
      </c>
      <c r="L16" s="25">
        <v>9900010040</v>
      </c>
      <c r="M16" s="25">
        <v>244</v>
      </c>
      <c r="N16" s="25">
        <v>225</v>
      </c>
      <c r="O16" s="25"/>
      <c r="P16" s="11" t="s">
        <v>182</v>
      </c>
      <c r="Q16" s="38">
        <v>30000</v>
      </c>
    </row>
    <row r="17" spans="1:17" ht="47.25">
      <c r="A17" s="29" t="s">
        <v>153</v>
      </c>
      <c r="B17" s="31"/>
      <c r="C17" s="31"/>
      <c r="D17" s="25"/>
      <c r="E17" s="25"/>
      <c r="F17" s="25"/>
      <c r="G17" s="25"/>
      <c r="H17" s="29"/>
      <c r="I17" s="32"/>
      <c r="J17" s="31" t="s">
        <v>4</v>
      </c>
      <c r="K17" s="31" t="s">
        <v>26</v>
      </c>
      <c r="L17" s="25">
        <v>9900070010</v>
      </c>
      <c r="M17" s="25">
        <v>111</v>
      </c>
      <c r="N17" s="25">
        <v>211</v>
      </c>
      <c r="O17" s="25"/>
      <c r="P17" s="11" t="s">
        <v>156</v>
      </c>
      <c r="Q17" s="38">
        <v>26250</v>
      </c>
    </row>
    <row r="18" spans="1:17" ht="23.25">
      <c r="A18" s="29" t="s">
        <v>153</v>
      </c>
      <c r="B18" s="31"/>
      <c r="C18" s="31"/>
      <c r="D18" s="25"/>
      <c r="E18" s="25"/>
      <c r="F18" s="25"/>
      <c r="G18" s="25"/>
      <c r="H18" s="29"/>
      <c r="I18" s="32"/>
      <c r="J18" s="31" t="s">
        <v>4</v>
      </c>
      <c r="K18" s="31" t="s">
        <v>26</v>
      </c>
      <c r="L18" s="25">
        <v>9900070010</v>
      </c>
      <c r="M18" s="25">
        <v>111</v>
      </c>
      <c r="N18" s="25">
        <v>213</v>
      </c>
      <c r="O18" s="25"/>
      <c r="P18" s="11" t="s">
        <v>154</v>
      </c>
      <c r="Q18" s="38">
        <v>7928</v>
      </c>
    </row>
    <row r="19" spans="1:17" ht="47.25">
      <c r="A19" s="29" t="s">
        <v>153</v>
      </c>
      <c r="B19" s="31"/>
      <c r="C19" s="31"/>
      <c r="D19" s="25"/>
      <c r="E19" s="25"/>
      <c r="F19" s="25"/>
      <c r="G19" s="25"/>
      <c r="H19" s="29"/>
      <c r="I19" s="32"/>
      <c r="J19" s="31" t="s">
        <v>4</v>
      </c>
      <c r="K19" s="31" t="s">
        <v>26</v>
      </c>
      <c r="L19" s="25">
        <v>9900070010</v>
      </c>
      <c r="M19" s="25">
        <v>244</v>
      </c>
      <c r="N19" s="25">
        <v>340</v>
      </c>
      <c r="O19" s="25"/>
      <c r="P19" s="11" t="s">
        <v>155</v>
      </c>
      <c r="Q19" s="38">
        <v>86550</v>
      </c>
    </row>
    <row r="20" spans="1:17" ht="47.25">
      <c r="A20" s="29" t="s">
        <v>153</v>
      </c>
      <c r="B20" s="31"/>
      <c r="C20" s="31"/>
      <c r="D20" s="25"/>
      <c r="E20" s="25"/>
      <c r="F20" s="25"/>
      <c r="G20" s="25"/>
      <c r="H20" s="29"/>
      <c r="I20" s="32"/>
      <c r="J20" s="31" t="s">
        <v>4</v>
      </c>
      <c r="K20" s="31" t="s">
        <v>26</v>
      </c>
      <c r="L20" s="25">
        <v>9900070010</v>
      </c>
      <c r="M20" s="25">
        <v>244</v>
      </c>
      <c r="N20" s="25">
        <v>340</v>
      </c>
      <c r="O20" s="25"/>
      <c r="P20" s="11" t="s">
        <v>157</v>
      </c>
      <c r="Q20" s="38">
        <v>998</v>
      </c>
    </row>
    <row r="21" spans="1:17" ht="21" customHeight="1">
      <c r="A21" s="29" t="s">
        <v>31</v>
      </c>
      <c r="B21" s="31" t="s">
        <v>12</v>
      </c>
      <c r="C21" s="31" t="s">
        <v>12</v>
      </c>
      <c r="D21" s="25"/>
      <c r="E21" s="25"/>
      <c r="F21" s="25"/>
      <c r="G21" s="25"/>
      <c r="H21" s="29"/>
      <c r="I21" s="33"/>
      <c r="J21" s="31" t="s">
        <v>0</v>
      </c>
      <c r="K21" s="31" t="s">
        <v>78</v>
      </c>
      <c r="L21" s="25">
        <v>9900010030</v>
      </c>
      <c r="M21" s="25">
        <v>244</v>
      </c>
      <c r="N21" s="25">
        <v>290</v>
      </c>
      <c r="O21" s="2"/>
      <c r="P21" s="11" t="s">
        <v>117</v>
      </c>
      <c r="Q21" s="38">
        <v>10000</v>
      </c>
    </row>
    <row r="22" spans="1:17" s="3" customFormat="1" ht="20.25" customHeight="1">
      <c r="A22" s="7" t="s">
        <v>120</v>
      </c>
      <c r="B22" s="31"/>
      <c r="C22" s="31"/>
      <c r="D22" s="31"/>
      <c r="E22" s="31"/>
      <c r="F22" s="30"/>
      <c r="G22" s="31"/>
      <c r="H22" s="25"/>
      <c r="I22" s="34"/>
      <c r="J22" s="36">
        <v>400</v>
      </c>
      <c r="K22" s="36" t="s">
        <v>26</v>
      </c>
      <c r="L22" s="35">
        <v>9900070010</v>
      </c>
      <c r="M22" s="35">
        <v>244</v>
      </c>
      <c r="N22" s="35">
        <v>225</v>
      </c>
      <c r="O22" s="14"/>
      <c r="P22" s="40" t="s">
        <v>114</v>
      </c>
      <c r="Q22" s="39">
        <v>35000</v>
      </c>
    </row>
    <row r="23" spans="1:17" s="3" customFormat="1" ht="28.5" customHeight="1">
      <c r="A23" s="18" t="s">
        <v>121</v>
      </c>
      <c r="B23" s="31"/>
      <c r="C23" s="31"/>
      <c r="D23" s="31"/>
      <c r="E23" s="31"/>
      <c r="F23" s="30"/>
      <c r="G23" s="31"/>
      <c r="H23" s="25"/>
      <c r="I23" s="34"/>
      <c r="J23" s="36">
        <v>400</v>
      </c>
      <c r="K23" s="36" t="s">
        <v>26</v>
      </c>
      <c r="L23" s="35">
        <v>9900070010</v>
      </c>
      <c r="M23" s="35">
        <v>244</v>
      </c>
      <c r="N23" s="35">
        <v>225</v>
      </c>
      <c r="O23" s="14"/>
      <c r="P23" s="40" t="s">
        <v>114</v>
      </c>
      <c r="Q23" s="39">
        <v>5000</v>
      </c>
    </row>
    <row r="24" spans="1:17" s="3" customFormat="1" ht="23.25">
      <c r="A24" s="18" t="s">
        <v>122</v>
      </c>
      <c r="B24" s="31"/>
      <c r="C24" s="31"/>
      <c r="D24" s="31"/>
      <c r="E24" s="31"/>
      <c r="F24" s="30"/>
      <c r="G24" s="31"/>
      <c r="H24" s="25"/>
      <c r="I24" s="34"/>
      <c r="J24" s="36">
        <v>400</v>
      </c>
      <c r="K24" s="36" t="s">
        <v>26</v>
      </c>
      <c r="L24" s="35">
        <v>9900070010</v>
      </c>
      <c r="M24" s="35">
        <v>244</v>
      </c>
      <c r="N24" s="35">
        <v>225</v>
      </c>
      <c r="O24" s="14"/>
      <c r="P24" s="40" t="s">
        <v>114</v>
      </c>
      <c r="Q24" s="39">
        <v>10000</v>
      </c>
    </row>
    <row r="25" spans="1:17" s="3" customFormat="1" ht="23.25">
      <c r="A25" s="17" t="s">
        <v>123</v>
      </c>
      <c r="B25" s="31"/>
      <c r="C25" s="31"/>
      <c r="D25" s="31"/>
      <c r="E25" s="31"/>
      <c r="F25" s="30"/>
      <c r="G25" s="31"/>
      <c r="H25" s="25"/>
      <c r="I25" s="34"/>
      <c r="J25" s="36">
        <v>400</v>
      </c>
      <c r="K25" s="36" t="s">
        <v>26</v>
      </c>
      <c r="L25" s="35">
        <v>9900070010</v>
      </c>
      <c r="M25" s="35">
        <v>244</v>
      </c>
      <c r="N25" s="35">
        <v>225</v>
      </c>
      <c r="O25" s="14"/>
      <c r="P25" s="40" t="s">
        <v>114</v>
      </c>
      <c r="Q25" s="39">
        <v>40000</v>
      </c>
    </row>
    <row r="26" spans="1:17" s="3" customFormat="1" ht="12.75">
      <c r="A26" s="17" t="s">
        <v>59</v>
      </c>
      <c r="B26" s="31"/>
      <c r="C26" s="31"/>
      <c r="D26" s="31"/>
      <c r="E26" s="31"/>
      <c r="F26" s="30"/>
      <c r="G26" s="31"/>
      <c r="H26" s="25"/>
      <c r="I26" s="34"/>
      <c r="J26" s="36">
        <v>400</v>
      </c>
      <c r="K26" s="36" t="s">
        <v>26</v>
      </c>
      <c r="L26" s="35">
        <v>9900070010</v>
      </c>
      <c r="M26" s="35">
        <v>244</v>
      </c>
      <c r="N26" s="35">
        <v>225</v>
      </c>
      <c r="O26" s="14"/>
      <c r="P26" s="40" t="s">
        <v>114</v>
      </c>
      <c r="Q26" s="39">
        <v>20000</v>
      </c>
    </row>
    <row r="27" spans="1:17" s="3" customFormat="1" ht="12.75">
      <c r="A27" s="7" t="s">
        <v>120</v>
      </c>
      <c r="B27" s="31"/>
      <c r="C27" s="31"/>
      <c r="D27" s="31"/>
      <c r="E27" s="31"/>
      <c r="F27" s="30"/>
      <c r="G27" s="31"/>
      <c r="H27" s="25"/>
      <c r="I27" s="34"/>
      <c r="J27" s="36" t="s">
        <v>4</v>
      </c>
      <c r="K27" s="36" t="s">
        <v>26</v>
      </c>
      <c r="L27" s="35">
        <v>9900070010</v>
      </c>
      <c r="M27" s="35">
        <v>244</v>
      </c>
      <c r="N27" s="35">
        <v>225</v>
      </c>
      <c r="O27" s="14"/>
      <c r="P27" s="40" t="s">
        <v>194</v>
      </c>
      <c r="Q27" s="39">
        <v>100000</v>
      </c>
    </row>
    <row r="28" spans="1:17" s="3" customFormat="1" ht="12.75">
      <c r="A28" s="17" t="s">
        <v>60</v>
      </c>
      <c r="B28" s="31"/>
      <c r="C28" s="31"/>
      <c r="D28" s="31"/>
      <c r="E28" s="31"/>
      <c r="F28" s="30"/>
      <c r="G28" s="31"/>
      <c r="H28" s="25"/>
      <c r="I28" s="34"/>
      <c r="J28" s="36">
        <v>400</v>
      </c>
      <c r="K28" s="36" t="s">
        <v>26</v>
      </c>
      <c r="L28" s="35">
        <v>9900070010</v>
      </c>
      <c r="M28" s="35">
        <v>244</v>
      </c>
      <c r="N28" s="35">
        <v>225</v>
      </c>
      <c r="O28" s="14"/>
      <c r="P28" s="40" t="s">
        <v>114</v>
      </c>
      <c r="Q28" s="39">
        <v>5000</v>
      </c>
    </row>
    <row r="29" spans="1:17" s="3" customFormat="1" ht="12.75">
      <c r="A29" s="17" t="s">
        <v>124</v>
      </c>
      <c r="B29" s="31"/>
      <c r="C29" s="31"/>
      <c r="D29" s="31"/>
      <c r="E29" s="31"/>
      <c r="F29" s="30"/>
      <c r="G29" s="31"/>
      <c r="H29" s="25"/>
      <c r="I29" s="34"/>
      <c r="J29" s="36">
        <v>400</v>
      </c>
      <c r="K29" s="36" t="s">
        <v>26</v>
      </c>
      <c r="L29" s="35">
        <v>9900070010</v>
      </c>
      <c r="M29" s="35">
        <v>244</v>
      </c>
      <c r="N29" s="35">
        <v>225</v>
      </c>
      <c r="O29" s="14"/>
      <c r="P29" s="40" t="s">
        <v>114</v>
      </c>
      <c r="Q29" s="39">
        <v>15000</v>
      </c>
    </row>
    <row r="30" spans="1:17" s="3" customFormat="1" ht="23.25">
      <c r="A30" s="17" t="s">
        <v>125</v>
      </c>
      <c r="B30" s="31"/>
      <c r="C30" s="31"/>
      <c r="D30" s="31"/>
      <c r="E30" s="31"/>
      <c r="F30" s="30"/>
      <c r="G30" s="31"/>
      <c r="H30" s="25"/>
      <c r="I30" s="34"/>
      <c r="J30" s="36">
        <v>400</v>
      </c>
      <c r="K30" s="36" t="s">
        <v>26</v>
      </c>
      <c r="L30" s="35">
        <v>9900070010</v>
      </c>
      <c r="M30" s="35">
        <v>244</v>
      </c>
      <c r="N30" s="35">
        <v>225</v>
      </c>
      <c r="O30" s="14"/>
      <c r="P30" s="40" t="s">
        <v>114</v>
      </c>
      <c r="Q30" s="39">
        <v>25000</v>
      </c>
    </row>
    <row r="31" spans="1:17" s="3" customFormat="1" ht="12.75">
      <c r="A31" s="17" t="s">
        <v>126</v>
      </c>
      <c r="B31" s="31"/>
      <c r="C31" s="31"/>
      <c r="D31" s="31"/>
      <c r="E31" s="31"/>
      <c r="F31" s="30"/>
      <c r="G31" s="31"/>
      <c r="H31" s="25"/>
      <c r="I31" s="34"/>
      <c r="J31" s="36">
        <v>400</v>
      </c>
      <c r="K31" s="36" t="s">
        <v>26</v>
      </c>
      <c r="L31" s="35">
        <v>9900070010</v>
      </c>
      <c r="M31" s="35">
        <v>244</v>
      </c>
      <c r="N31" s="35">
        <v>225</v>
      </c>
      <c r="O31" s="14"/>
      <c r="P31" s="40" t="s">
        <v>114</v>
      </c>
      <c r="Q31" s="39">
        <v>15000</v>
      </c>
    </row>
    <row r="32" spans="1:17" s="3" customFormat="1" ht="23.25">
      <c r="A32" s="17" t="s">
        <v>127</v>
      </c>
      <c r="B32" s="31"/>
      <c r="C32" s="31"/>
      <c r="D32" s="31"/>
      <c r="E32" s="31"/>
      <c r="F32" s="30"/>
      <c r="G32" s="31"/>
      <c r="H32" s="25"/>
      <c r="I32" s="34"/>
      <c r="J32" s="36">
        <v>400</v>
      </c>
      <c r="K32" s="36" t="s">
        <v>26</v>
      </c>
      <c r="L32" s="35">
        <v>9900070010</v>
      </c>
      <c r="M32" s="35">
        <v>244</v>
      </c>
      <c r="N32" s="35">
        <v>225</v>
      </c>
      <c r="O32" s="14"/>
      <c r="P32" s="40" t="s">
        <v>114</v>
      </c>
      <c r="Q32" s="39">
        <v>30000</v>
      </c>
    </row>
    <row r="33" spans="1:17" s="3" customFormat="1" ht="12.75">
      <c r="A33" s="17" t="s">
        <v>128</v>
      </c>
      <c r="B33" s="31"/>
      <c r="C33" s="31"/>
      <c r="D33" s="31"/>
      <c r="E33" s="31"/>
      <c r="F33" s="30"/>
      <c r="G33" s="31"/>
      <c r="H33" s="25"/>
      <c r="I33" s="34"/>
      <c r="J33" s="36">
        <v>400</v>
      </c>
      <c r="K33" s="36" t="s">
        <v>26</v>
      </c>
      <c r="L33" s="35">
        <v>9900070010</v>
      </c>
      <c r="M33" s="35">
        <v>244</v>
      </c>
      <c r="N33" s="35">
        <v>225</v>
      </c>
      <c r="O33" s="14"/>
      <c r="P33" s="40" t="s">
        <v>114</v>
      </c>
      <c r="Q33" s="39">
        <v>5000</v>
      </c>
    </row>
    <row r="34" spans="1:17" s="3" customFormat="1" ht="12.75">
      <c r="A34" s="17" t="s">
        <v>128</v>
      </c>
      <c r="B34" s="31"/>
      <c r="C34" s="31"/>
      <c r="D34" s="31"/>
      <c r="E34" s="31"/>
      <c r="F34" s="30"/>
      <c r="G34" s="31"/>
      <c r="H34" s="25"/>
      <c r="I34" s="34"/>
      <c r="J34" s="36" t="s">
        <v>4</v>
      </c>
      <c r="K34" s="36" t="s">
        <v>26</v>
      </c>
      <c r="L34" s="35">
        <v>9900070010</v>
      </c>
      <c r="M34" s="35">
        <v>244</v>
      </c>
      <c r="N34" s="35">
        <v>310</v>
      </c>
      <c r="O34" s="14"/>
      <c r="P34" s="40" t="s">
        <v>133</v>
      </c>
      <c r="Q34" s="39">
        <v>6500</v>
      </c>
    </row>
    <row r="35" spans="1:17" s="3" customFormat="1" ht="23.25">
      <c r="A35" s="17" t="s">
        <v>129</v>
      </c>
      <c r="B35" s="31"/>
      <c r="C35" s="31"/>
      <c r="D35" s="31"/>
      <c r="E35" s="31"/>
      <c r="F35" s="30"/>
      <c r="G35" s="31"/>
      <c r="H35" s="25"/>
      <c r="I35" s="34"/>
      <c r="J35" s="36">
        <v>400</v>
      </c>
      <c r="K35" s="36" t="s">
        <v>26</v>
      </c>
      <c r="L35" s="35">
        <v>9900070010</v>
      </c>
      <c r="M35" s="35">
        <v>244</v>
      </c>
      <c r="N35" s="35">
        <v>225</v>
      </c>
      <c r="O35" s="14"/>
      <c r="P35" s="40" t="s">
        <v>114</v>
      </c>
      <c r="Q35" s="39">
        <v>40000</v>
      </c>
    </row>
    <row r="36" spans="1:17" s="3" customFormat="1" ht="23.25">
      <c r="A36" s="7" t="s">
        <v>120</v>
      </c>
      <c r="B36" s="31"/>
      <c r="C36" s="31"/>
      <c r="D36" s="31"/>
      <c r="E36" s="31"/>
      <c r="F36" s="30"/>
      <c r="G36" s="31"/>
      <c r="H36" s="25"/>
      <c r="I36" s="34"/>
      <c r="J36" s="36" t="s">
        <v>4</v>
      </c>
      <c r="K36" s="36" t="s">
        <v>26</v>
      </c>
      <c r="L36" s="35">
        <v>9900070010</v>
      </c>
      <c r="M36" s="35">
        <v>243</v>
      </c>
      <c r="N36" s="35">
        <v>225</v>
      </c>
      <c r="O36" s="14"/>
      <c r="P36" s="40" t="s">
        <v>195</v>
      </c>
      <c r="Q36" s="39">
        <v>200000</v>
      </c>
    </row>
    <row r="37" spans="1:17" s="3" customFormat="1" ht="23.25">
      <c r="A37" s="18" t="s">
        <v>130</v>
      </c>
      <c r="B37" s="31"/>
      <c r="C37" s="31"/>
      <c r="D37" s="31"/>
      <c r="E37" s="31"/>
      <c r="F37" s="30"/>
      <c r="G37" s="31"/>
      <c r="H37" s="25"/>
      <c r="I37" s="34"/>
      <c r="J37" s="36">
        <v>400</v>
      </c>
      <c r="K37" s="36" t="s">
        <v>26</v>
      </c>
      <c r="L37" s="35">
        <v>9900070010</v>
      </c>
      <c r="M37" s="35">
        <v>244</v>
      </c>
      <c r="N37" s="35">
        <v>225</v>
      </c>
      <c r="O37" s="14"/>
      <c r="P37" s="40" t="s">
        <v>114</v>
      </c>
      <c r="Q37" s="39">
        <v>15000</v>
      </c>
    </row>
    <row r="38" spans="1:17" s="3" customFormat="1" ht="24.75" customHeight="1">
      <c r="A38" s="25" t="s">
        <v>131</v>
      </c>
      <c r="B38" s="31"/>
      <c r="C38" s="31"/>
      <c r="D38" s="31"/>
      <c r="E38" s="31"/>
      <c r="F38" s="30"/>
      <c r="G38" s="31"/>
      <c r="H38" s="25"/>
      <c r="I38" s="34"/>
      <c r="J38" s="36">
        <v>400</v>
      </c>
      <c r="K38" s="36" t="s">
        <v>26</v>
      </c>
      <c r="L38" s="35">
        <v>9900070010</v>
      </c>
      <c r="M38" s="35">
        <v>244</v>
      </c>
      <c r="N38" s="35">
        <v>225</v>
      </c>
      <c r="O38" s="14"/>
      <c r="P38" s="40" t="s">
        <v>114</v>
      </c>
      <c r="Q38" s="39">
        <v>20000</v>
      </c>
    </row>
    <row r="39" spans="1:17" s="3" customFormat="1" ht="23.25">
      <c r="A39" s="17" t="s">
        <v>132</v>
      </c>
      <c r="B39" s="31"/>
      <c r="C39" s="31"/>
      <c r="D39" s="31"/>
      <c r="E39" s="31"/>
      <c r="F39" s="30"/>
      <c r="G39" s="31"/>
      <c r="H39" s="25"/>
      <c r="I39" s="34"/>
      <c r="J39" s="36">
        <v>400</v>
      </c>
      <c r="K39" s="36" t="s">
        <v>26</v>
      </c>
      <c r="L39" s="35">
        <v>9900070010</v>
      </c>
      <c r="M39" s="35">
        <v>244</v>
      </c>
      <c r="N39" s="35">
        <v>225</v>
      </c>
      <c r="O39" s="14"/>
      <c r="P39" s="40" t="s">
        <v>114</v>
      </c>
      <c r="Q39" s="39">
        <v>40000</v>
      </c>
    </row>
    <row r="40" spans="1:17" s="3" customFormat="1" ht="12.75">
      <c r="A40" s="17" t="s">
        <v>134</v>
      </c>
      <c r="B40" s="31"/>
      <c r="C40" s="31"/>
      <c r="D40" s="31"/>
      <c r="E40" s="31"/>
      <c r="F40" s="30"/>
      <c r="G40" s="31"/>
      <c r="H40" s="25"/>
      <c r="I40" s="34"/>
      <c r="J40" s="36" t="s">
        <v>4</v>
      </c>
      <c r="K40" s="36" t="s">
        <v>26</v>
      </c>
      <c r="L40" s="35">
        <v>9900070010</v>
      </c>
      <c r="M40" s="35">
        <v>244</v>
      </c>
      <c r="N40" s="35">
        <v>340</v>
      </c>
      <c r="O40" s="14">
        <v>22</v>
      </c>
      <c r="P40" s="40" t="s">
        <v>135</v>
      </c>
      <c r="Q40" s="39">
        <v>7000</v>
      </c>
    </row>
    <row r="41" spans="1:17" s="3" customFormat="1" ht="35.25">
      <c r="A41" s="28" t="s">
        <v>158</v>
      </c>
      <c r="B41" s="31"/>
      <c r="C41" s="31"/>
      <c r="D41" s="31"/>
      <c r="E41" s="31"/>
      <c r="F41" s="30"/>
      <c r="G41" s="31"/>
      <c r="H41" s="25"/>
      <c r="I41" s="34"/>
      <c r="J41" s="16" t="s">
        <v>81</v>
      </c>
      <c r="K41" s="16" t="s">
        <v>10</v>
      </c>
      <c r="L41" s="16" t="s">
        <v>100</v>
      </c>
      <c r="M41" s="14">
        <v>244</v>
      </c>
      <c r="N41" s="41">
        <v>310</v>
      </c>
      <c r="O41" s="14"/>
      <c r="P41" s="28" t="s">
        <v>159</v>
      </c>
      <c r="Q41" s="27">
        <v>10430</v>
      </c>
    </row>
    <row r="42" spans="1:17" s="3" customFormat="1" ht="23.25">
      <c r="A42" s="17" t="s">
        <v>103</v>
      </c>
      <c r="B42" s="31"/>
      <c r="C42" s="31"/>
      <c r="D42" s="31"/>
      <c r="E42" s="31"/>
      <c r="F42" s="30"/>
      <c r="G42" s="31"/>
      <c r="H42" s="25"/>
      <c r="I42" s="34"/>
      <c r="J42" s="36" t="s">
        <v>4</v>
      </c>
      <c r="K42" s="36" t="s">
        <v>5</v>
      </c>
      <c r="L42" s="35">
        <v>9900070030</v>
      </c>
      <c r="M42" s="35">
        <v>242</v>
      </c>
      <c r="N42" s="35">
        <v>221</v>
      </c>
      <c r="O42" s="14"/>
      <c r="P42" s="40" t="s">
        <v>167</v>
      </c>
      <c r="Q42" s="39">
        <v>200000</v>
      </c>
    </row>
    <row r="43" spans="1:17" s="3" customFormat="1" ht="70.5">
      <c r="A43" s="17" t="s">
        <v>32</v>
      </c>
      <c r="B43" s="31"/>
      <c r="C43" s="31"/>
      <c r="D43" s="31"/>
      <c r="E43" s="31"/>
      <c r="F43" s="30"/>
      <c r="G43" s="31"/>
      <c r="H43" s="25"/>
      <c r="I43" s="34"/>
      <c r="J43" s="36" t="s">
        <v>4</v>
      </c>
      <c r="K43" s="36" t="s">
        <v>23</v>
      </c>
      <c r="L43" s="35">
        <v>9900010040</v>
      </c>
      <c r="M43" s="35">
        <v>244</v>
      </c>
      <c r="N43" s="35">
        <v>226</v>
      </c>
      <c r="O43" s="14"/>
      <c r="P43" s="40" t="s">
        <v>160</v>
      </c>
      <c r="Q43" s="39">
        <v>4460</v>
      </c>
    </row>
    <row r="44" spans="1:17" s="3" customFormat="1" ht="35.25">
      <c r="A44" s="17" t="s">
        <v>104</v>
      </c>
      <c r="B44" s="31"/>
      <c r="C44" s="31"/>
      <c r="D44" s="31"/>
      <c r="E44" s="31"/>
      <c r="F44" s="30"/>
      <c r="G44" s="31"/>
      <c r="H44" s="25"/>
      <c r="I44" s="34"/>
      <c r="J44" s="25">
        <v>992</v>
      </c>
      <c r="K44" s="31" t="s">
        <v>79</v>
      </c>
      <c r="L44" s="25">
        <v>9900040010</v>
      </c>
      <c r="M44" s="25">
        <v>611</v>
      </c>
      <c r="N44" s="25">
        <v>241</v>
      </c>
      <c r="O44" s="25"/>
      <c r="P44" s="11" t="s">
        <v>201</v>
      </c>
      <c r="Q44" s="39">
        <v>5623990</v>
      </c>
    </row>
    <row r="45" spans="1:17" s="3" customFormat="1" ht="23.25">
      <c r="A45" s="17" t="s">
        <v>130</v>
      </c>
      <c r="B45" s="31"/>
      <c r="C45" s="31"/>
      <c r="D45" s="31"/>
      <c r="E45" s="31"/>
      <c r="F45" s="30"/>
      <c r="G45" s="31"/>
      <c r="H45" s="25"/>
      <c r="I45" s="34"/>
      <c r="J45" s="25">
        <v>400</v>
      </c>
      <c r="K45" s="31" t="s">
        <v>26</v>
      </c>
      <c r="L45" s="25">
        <v>9900070010</v>
      </c>
      <c r="M45" s="25">
        <v>244</v>
      </c>
      <c r="N45" s="25">
        <v>310</v>
      </c>
      <c r="O45" s="25"/>
      <c r="P45" s="11" t="s">
        <v>96</v>
      </c>
      <c r="Q45" s="39">
        <v>40000</v>
      </c>
    </row>
    <row r="46" spans="1:17" s="3" customFormat="1" ht="23.25">
      <c r="A46" s="17" t="s">
        <v>128</v>
      </c>
      <c r="B46" s="31"/>
      <c r="C46" s="31"/>
      <c r="D46" s="31"/>
      <c r="E46" s="31"/>
      <c r="F46" s="30"/>
      <c r="G46" s="31"/>
      <c r="H46" s="25"/>
      <c r="I46" s="34"/>
      <c r="J46" s="25">
        <v>400</v>
      </c>
      <c r="K46" s="31" t="s">
        <v>26</v>
      </c>
      <c r="L46" s="25">
        <v>9900070010</v>
      </c>
      <c r="M46" s="25">
        <v>244</v>
      </c>
      <c r="N46" s="25">
        <v>225</v>
      </c>
      <c r="O46" s="25"/>
      <c r="P46" s="11" t="s">
        <v>184</v>
      </c>
      <c r="Q46" s="39">
        <v>35000</v>
      </c>
    </row>
    <row r="47" spans="1:17" s="3" customFormat="1" ht="58.5">
      <c r="A47" s="17" t="s">
        <v>104</v>
      </c>
      <c r="B47" s="31"/>
      <c r="C47" s="31"/>
      <c r="D47" s="31"/>
      <c r="E47" s="31"/>
      <c r="F47" s="30"/>
      <c r="G47" s="31"/>
      <c r="H47" s="25" t="s">
        <v>12</v>
      </c>
      <c r="I47" s="34"/>
      <c r="J47" s="36" t="s">
        <v>77</v>
      </c>
      <c r="K47" s="36" t="s">
        <v>79</v>
      </c>
      <c r="L47" s="35">
        <v>9900040010</v>
      </c>
      <c r="M47" s="35">
        <v>612</v>
      </c>
      <c r="N47" s="35">
        <v>241</v>
      </c>
      <c r="O47" s="14"/>
      <c r="P47" s="40" t="s">
        <v>199</v>
      </c>
      <c r="Q47" s="39">
        <v>1250000</v>
      </c>
    </row>
    <row r="48" spans="1:17" s="3" customFormat="1" ht="12.75">
      <c r="A48" s="19" t="s">
        <v>46</v>
      </c>
      <c r="B48" s="31"/>
      <c r="C48" s="31"/>
      <c r="D48" s="31"/>
      <c r="E48" s="31"/>
      <c r="F48" s="30"/>
      <c r="G48" s="31"/>
      <c r="H48" s="25"/>
      <c r="I48" s="34"/>
      <c r="J48" s="36" t="s">
        <v>4</v>
      </c>
      <c r="K48" s="36" t="s">
        <v>5</v>
      </c>
      <c r="L48" s="35">
        <v>9900070020</v>
      </c>
      <c r="M48" s="35">
        <v>244</v>
      </c>
      <c r="N48" s="35">
        <v>225</v>
      </c>
      <c r="O48" s="14"/>
      <c r="P48" s="40" t="s">
        <v>114</v>
      </c>
      <c r="Q48" s="39">
        <v>24923</v>
      </c>
    </row>
    <row r="49" spans="1:17" s="3" customFormat="1" ht="23.25">
      <c r="A49" s="17" t="s">
        <v>31</v>
      </c>
      <c r="B49" s="31"/>
      <c r="C49" s="31"/>
      <c r="D49" s="31"/>
      <c r="E49" s="31"/>
      <c r="F49" s="30"/>
      <c r="G49" s="31"/>
      <c r="H49" s="25"/>
      <c r="I49" s="34"/>
      <c r="J49" s="36" t="s">
        <v>0</v>
      </c>
      <c r="K49" s="36" t="s">
        <v>91</v>
      </c>
      <c r="L49" s="35">
        <v>9900090100</v>
      </c>
      <c r="M49" s="35">
        <v>350</v>
      </c>
      <c r="N49" s="35">
        <v>290</v>
      </c>
      <c r="O49" s="14"/>
      <c r="P49" s="40" t="s">
        <v>180</v>
      </c>
      <c r="Q49" s="39">
        <v>100000</v>
      </c>
    </row>
    <row r="50" spans="1:17" s="3" customFormat="1" ht="12.75">
      <c r="A50" s="17" t="s">
        <v>49</v>
      </c>
      <c r="B50" s="31"/>
      <c r="C50" s="31"/>
      <c r="D50" s="31"/>
      <c r="E50" s="31"/>
      <c r="F50" s="30"/>
      <c r="G50" s="31"/>
      <c r="H50" s="25"/>
      <c r="I50" s="34"/>
      <c r="J50" s="36" t="s">
        <v>4</v>
      </c>
      <c r="K50" s="36" t="s">
        <v>5</v>
      </c>
      <c r="L50" s="35">
        <v>9900070020</v>
      </c>
      <c r="M50" s="35">
        <v>244</v>
      </c>
      <c r="N50" s="35">
        <v>225</v>
      </c>
      <c r="O50" s="14"/>
      <c r="P50" s="40" t="s">
        <v>179</v>
      </c>
      <c r="Q50" s="39">
        <v>200000</v>
      </c>
    </row>
    <row r="51" spans="1:17" s="3" customFormat="1" ht="12.75">
      <c r="A51" s="17" t="s">
        <v>54</v>
      </c>
      <c r="B51" s="31"/>
      <c r="C51" s="31"/>
      <c r="D51" s="31"/>
      <c r="E51" s="31"/>
      <c r="F51" s="30"/>
      <c r="G51" s="31"/>
      <c r="H51" s="25"/>
      <c r="I51" s="34"/>
      <c r="J51" s="36" t="s">
        <v>4</v>
      </c>
      <c r="K51" s="36" t="s">
        <v>5</v>
      </c>
      <c r="L51" s="35">
        <v>9900070020</v>
      </c>
      <c r="M51" s="35">
        <v>244</v>
      </c>
      <c r="N51" s="35">
        <v>225</v>
      </c>
      <c r="O51" s="14"/>
      <c r="P51" s="40" t="s">
        <v>194</v>
      </c>
      <c r="Q51" s="39">
        <v>100000</v>
      </c>
    </row>
    <row r="52" spans="1:17" s="3" customFormat="1" ht="23.25">
      <c r="A52" s="28" t="s">
        <v>183</v>
      </c>
      <c r="B52" s="31"/>
      <c r="C52" s="31"/>
      <c r="D52" s="31"/>
      <c r="E52" s="31"/>
      <c r="F52" s="30"/>
      <c r="G52" s="31"/>
      <c r="H52" s="25"/>
      <c r="I52" s="34"/>
      <c r="J52" s="36" t="s">
        <v>4</v>
      </c>
      <c r="K52" s="36" t="s">
        <v>5</v>
      </c>
      <c r="L52" s="35">
        <v>9900070030</v>
      </c>
      <c r="M52" s="35">
        <v>244</v>
      </c>
      <c r="N52" s="35">
        <v>225</v>
      </c>
      <c r="O52" s="14"/>
      <c r="P52" s="40" t="s">
        <v>184</v>
      </c>
      <c r="Q52" s="39">
        <v>100000</v>
      </c>
    </row>
    <row r="53" spans="1:17" s="3" customFormat="1" ht="35.25">
      <c r="A53" s="17" t="s">
        <v>104</v>
      </c>
      <c r="B53" s="31"/>
      <c r="C53" s="31"/>
      <c r="D53" s="31"/>
      <c r="E53" s="31"/>
      <c r="F53" s="30"/>
      <c r="G53" s="31"/>
      <c r="H53" s="25"/>
      <c r="I53" s="34"/>
      <c r="J53" s="36" t="s">
        <v>77</v>
      </c>
      <c r="K53" s="36" t="s">
        <v>89</v>
      </c>
      <c r="L53" s="35">
        <v>9900040030</v>
      </c>
      <c r="M53" s="35">
        <v>540</v>
      </c>
      <c r="N53" s="35">
        <v>251</v>
      </c>
      <c r="O53" s="14"/>
      <c r="P53" s="40" t="s">
        <v>186</v>
      </c>
      <c r="Q53" s="39">
        <v>500000</v>
      </c>
    </row>
    <row r="54" spans="1:17" ht="12.75">
      <c r="A54" s="19" t="s">
        <v>12</v>
      </c>
      <c r="B54" s="26"/>
      <c r="C54" s="26"/>
      <c r="D54" s="22"/>
      <c r="E54" s="22"/>
      <c r="F54" s="22"/>
      <c r="G54" s="22"/>
      <c r="H54" s="23" t="s">
        <v>3</v>
      </c>
      <c r="I54" s="4">
        <f>SUM(I9:I40)</f>
        <v>0</v>
      </c>
      <c r="J54" s="4"/>
      <c r="K54" s="4"/>
      <c r="L54" s="4"/>
      <c r="M54" s="4"/>
      <c r="N54" s="4"/>
      <c r="O54" s="4"/>
      <c r="P54" s="4">
        <f>SUM(P14:P40)</f>
        <v>0</v>
      </c>
      <c r="Q54" s="4">
        <f>SUM(Q9:Q53)</f>
        <v>10000000</v>
      </c>
    </row>
    <row r="55" spans="2:17" ht="12.75">
      <c r="B55" s="10"/>
      <c r="C55" s="49"/>
      <c r="D55" s="49"/>
      <c r="E55" s="49"/>
      <c r="F55" s="49"/>
      <c r="G55" s="49"/>
      <c r="H55" s="49"/>
      <c r="I55" s="24">
        <v>10000000</v>
      </c>
      <c r="P55" s="6" t="s">
        <v>9</v>
      </c>
      <c r="Q55" s="12">
        <f>I55-Q54</f>
        <v>0</v>
      </c>
    </row>
    <row r="56" spans="1:17" ht="12.75">
      <c r="A56" s="9" t="s">
        <v>33</v>
      </c>
      <c r="B56" s="10"/>
      <c r="Q56" s="24"/>
    </row>
    <row r="57" spans="1:17" ht="12.75">
      <c r="A57" s="10" t="s">
        <v>192</v>
      </c>
      <c r="B57" s="10"/>
      <c r="C57" s="10"/>
      <c r="D57" s="10"/>
      <c r="E57" s="10"/>
      <c r="F57" s="10"/>
      <c r="G57" s="10"/>
      <c r="Q57" s="24"/>
    </row>
    <row r="58" ht="12.75">
      <c r="A58" s="10" t="s">
        <v>12</v>
      </c>
    </row>
    <row r="59" ht="12.75">
      <c r="H59" t="s">
        <v>12</v>
      </c>
    </row>
    <row r="64" ht="12.75">
      <c r="C64" t="s">
        <v>12</v>
      </c>
    </row>
  </sheetData>
  <sheetProtection/>
  <autoFilter ref="A8:Q58"/>
  <mergeCells count="11">
    <mergeCell ref="A6:A7"/>
    <mergeCell ref="B6:G6"/>
    <mergeCell ref="H6:I6"/>
    <mergeCell ref="J6:O6"/>
    <mergeCell ref="P6:Q6"/>
    <mergeCell ref="C55:H55"/>
    <mergeCell ref="P1:Q1"/>
    <mergeCell ref="P2:Q2"/>
    <mergeCell ref="P3:Q3"/>
    <mergeCell ref="P4:Q4"/>
    <mergeCell ref="P5:Q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"/>
  <sheetViews>
    <sheetView zoomScalePageLayoutView="0" workbookViewId="0" topLeftCell="A1">
      <selection activeCell="P1" sqref="P1:Q5"/>
    </sheetView>
  </sheetViews>
  <sheetFormatPr defaultColWidth="9.00390625" defaultRowHeight="12.75"/>
  <cols>
    <col min="1" max="1" width="25.50390625" style="0" customWidth="1"/>
    <col min="2" max="2" width="3.25390625" style="0" customWidth="1"/>
    <col min="3" max="3" width="4.125" style="0" customWidth="1"/>
    <col min="4" max="4" width="10.50390625" style="0" customWidth="1"/>
    <col min="5" max="5" width="4.50390625" style="0" customWidth="1"/>
    <col min="6" max="6" width="5.125" style="0" customWidth="1"/>
    <col min="7" max="7" width="2.75390625" style="0" customWidth="1"/>
    <col min="8" max="8" width="31.875" style="0" customWidth="1"/>
    <col min="9" max="9" width="8.50390625" style="0" customWidth="1"/>
    <col min="10" max="10" width="4.125" style="0" customWidth="1"/>
    <col min="11" max="11" width="4.875" style="0" customWidth="1"/>
    <col min="12" max="12" width="10.50390625" style="0" customWidth="1"/>
    <col min="13" max="13" width="4.00390625" style="0" customWidth="1"/>
    <col min="14" max="14" width="4.50390625" style="0" customWidth="1"/>
    <col min="15" max="15" width="3.00390625" style="0" customWidth="1"/>
    <col min="16" max="16" width="27.50390625" style="0" customWidth="1"/>
    <col min="17" max="17" width="9.25390625" style="0" customWidth="1"/>
  </cols>
  <sheetData>
    <row r="1" spans="16:17" ht="12.75">
      <c r="P1" s="43" t="s">
        <v>35</v>
      </c>
      <c r="Q1" s="43"/>
    </row>
    <row r="2" spans="16:17" ht="12.75">
      <c r="P2" s="43" t="s">
        <v>36</v>
      </c>
      <c r="Q2" s="43"/>
    </row>
    <row r="3" spans="1:17" ht="12.75">
      <c r="A3" t="s">
        <v>12</v>
      </c>
      <c r="P3" s="43" t="s">
        <v>11</v>
      </c>
      <c r="Q3" s="43"/>
    </row>
    <row r="4" spans="16:17" ht="12.75">
      <c r="P4" s="43" t="s">
        <v>203</v>
      </c>
      <c r="Q4" s="43"/>
    </row>
    <row r="5" spans="16:17" ht="12.75">
      <c r="P5" s="48" t="s">
        <v>204</v>
      </c>
      <c r="Q5" s="48"/>
    </row>
    <row r="6" spans="1:17" ht="12.75">
      <c r="A6" s="47" t="s">
        <v>25</v>
      </c>
      <c r="B6" s="42" t="s">
        <v>15</v>
      </c>
      <c r="C6" s="42"/>
      <c r="D6" s="42"/>
      <c r="E6" s="42"/>
      <c r="F6" s="42"/>
      <c r="G6" s="42"/>
      <c r="H6" s="45" t="s">
        <v>6</v>
      </c>
      <c r="I6" s="46"/>
      <c r="J6" s="42" t="s">
        <v>15</v>
      </c>
      <c r="K6" s="42"/>
      <c r="L6" s="42"/>
      <c r="M6" s="42"/>
      <c r="N6" s="42"/>
      <c r="O6" s="42"/>
      <c r="P6" s="44" t="s">
        <v>7</v>
      </c>
      <c r="Q6" s="44"/>
    </row>
    <row r="7" spans="1:17" ht="58.5" customHeight="1">
      <c r="A7" s="47"/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7" t="s">
        <v>24</v>
      </c>
      <c r="I7" s="1" t="s">
        <v>2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119</v>
      </c>
      <c r="O7" s="2" t="s">
        <v>21</v>
      </c>
      <c r="P7" s="7" t="s">
        <v>24</v>
      </c>
      <c r="Q7" s="1" t="s">
        <v>2</v>
      </c>
    </row>
    <row r="8" spans="1:17" ht="12.75">
      <c r="A8" s="7"/>
      <c r="B8" s="2"/>
      <c r="C8" s="2"/>
      <c r="D8" s="2"/>
      <c r="E8" s="2"/>
      <c r="F8" s="2"/>
      <c r="G8" s="2"/>
      <c r="H8" s="7"/>
      <c r="I8" s="1"/>
      <c r="J8" s="2"/>
      <c r="K8" s="2"/>
      <c r="L8" s="2"/>
      <c r="M8" s="2"/>
      <c r="N8" s="2"/>
      <c r="O8" s="2"/>
      <c r="P8" s="7"/>
      <c r="Q8" s="1"/>
    </row>
    <row r="9" spans="1:17" ht="47.25">
      <c r="A9" s="29" t="s">
        <v>153</v>
      </c>
      <c r="B9" s="31"/>
      <c r="C9" s="31"/>
      <c r="D9" s="25"/>
      <c r="E9" s="25"/>
      <c r="F9" s="25"/>
      <c r="G9" s="25"/>
      <c r="H9" s="29"/>
      <c r="I9" s="32"/>
      <c r="J9" s="31" t="s">
        <v>4</v>
      </c>
      <c r="K9" s="31" t="s">
        <v>26</v>
      </c>
      <c r="L9" s="25">
        <v>1910106590</v>
      </c>
      <c r="M9" s="25">
        <v>111</v>
      </c>
      <c r="N9" s="25">
        <v>211</v>
      </c>
      <c r="O9" s="25"/>
      <c r="P9" s="11" t="s">
        <v>156</v>
      </c>
      <c r="Q9" s="38">
        <v>183699</v>
      </c>
    </row>
    <row r="10" spans="1:17" ht="23.25">
      <c r="A10" s="29" t="s">
        <v>153</v>
      </c>
      <c r="B10" s="31"/>
      <c r="C10" s="31"/>
      <c r="D10" s="25"/>
      <c r="E10" s="25"/>
      <c r="F10" s="25"/>
      <c r="G10" s="25"/>
      <c r="H10" s="29"/>
      <c r="I10" s="32"/>
      <c r="J10" s="31" t="s">
        <v>4</v>
      </c>
      <c r="K10" s="31" t="s">
        <v>26</v>
      </c>
      <c r="L10" s="25">
        <v>1910106590</v>
      </c>
      <c r="M10" s="25">
        <v>111</v>
      </c>
      <c r="N10" s="25">
        <v>213</v>
      </c>
      <c r="O10" s="25"/>
      <c r="P10" s="11" t="s">
        <v>154</v>
      </c>
      <c r="Q10" s="38">
        <v>55478</v>
      </c>
    </row>
    <row r="11" spans="1:17" ht="12.75">
      <c r="A11" s="19"/>
      <c r="B11" s="26"/>
      <c r="C11" s="26"/>
      <c r="D11" s="22"/>
      <c r="E11" s="22"/>
      <c r="F11" s="22"/>
      <c r="G11" s="22"/>
      <c r="H11" s="23" t="s">
        <v>3</v>
      </c>
      <c r="I11" s="4">
        <f>SUM(I9:I10)</f>
        <v>0</v>
      </c>
      <c r="J11" s="4"/>
      <c r="K11" s="4"/>
      <c r="L11" s="4"/>
      <c r="M11" s="4"/>
      <c r="N11" s="4"/>
      <c r="O11" s="4"/>
      <c r="P11" s="4">
        <f>SUM(P9:P10)</f>
        <v>0</v>
      </c>
      <c r="Q11" s="4">
        <f>SUM(Q9:Q10)</f>
        <v>239177</v>
      </c>
    </row>
    <row r="12" spans="2:17" ht="12.75">
      <c r="B12" s="10"/>
      <c r="C12" s="49"/>
      <c r="D12" s="49"/>
      <c r="E12" s="49"/>
      <c r="F12" s="49"/>
      <c r="G12" s="49"/>
      <c r="H12" s="49"/>
      <c r="P12" s="6" t="s">
        <v>9</v>
      </c>
      <c r="Q12" s="12">
        <f>I11-Q11</f>
        <v>-239177</v>
      </c>
    </row>
    <row r="13" spans="1:17" ht="12.75">
      <c r="A13" s="9" t="s">
        <v>33</v>
      </c>
      <c r="B13" s="10"/>
      <c r="Q13" s="24"/>
    </row>
    <row r="14" spans="1:17" ht="12.75">
      <c r="A14" s="10" t="s">
        <v>198</v>
      </c>
      <c r="B14" s="10"/>
      <c r="C14" s="10"/>
      <c r="D14" s="10"/>
      <c r="E14" s="10"/>
      <c r="F14" s="10"/>
      <c r="G14" s="10"/>
      <c r="Q14" s="24"/>
    </row>
    <row r="15" ht="12.75">
      <c r="A15" s="10" t="s">
        <v>12</v>
      </c>
    </row>
    <row r="17" ht="12.75">
      <c r="H17" t="s">
        <v>12</v>
      </c>
    </row>
    <row r="22" ht="12.75">
      <c r="C22" t="s">
        <v>12</v>
      </c>
    </row>
  </sheetData>
  <sheetProtection/>
  <autoFilter ref="A8:Q15"/>
  <mergeCells count="11">
    <mergeCell ref="C12:H12"/>
    <mergeCell ref="P1:Q1"/>
    <mergeCell ref="P2:Q2"/>
    <mergeCell ref="P3:Q3"/>
    <mergeCell ref="P4:Q4"/>
    <mergeCell ref="P5:Q5"/>
    <mergeCell ref="A6:A7"/>
    <mergeCell ref="B6:G6"/>
    <mergeCell ref="H6:I6"/>
    <mergeCell ref="J6:O6"/>
    <mergeCell ref="P6:Q6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9"/>
  <sheetViews>
    <sheetView zoomScalePageLayoutView="0" workbookViewId="0" topLeftCell="A22">
      <selection activeCell="L31" sqref="L31"/>
    </sheetView>
  </sheetViews>
  <sheetFormatPr defaultColWidth="9.00390625" defaultRowHeight="12.75"/>
  <cols>
    <col min="1" max="1" width="25.50390625" style="0" customWidth="1"/>
    <col min="2" max="2" width="3.25390625" style="0" customWidth="1"/>
    <col min="3" max="3" width="4.125" style="0" customWidth="1"/>
    <col min="4" max="4" width="10.50390625" style="0" customWidth="1"/>
    <col min="5" max="5" width="4.50390625" style="0" customWidth="1"/>
    <col min="6" max="6" width="5.125" style="0" customWidth="1"/>
    <col min="7" max="7" width="2.75390625" style="0" customWidth="1"/>
    <col min="8" max="8" width="31.875" style="0" customWidth="1"/>
    <col min="9" max="9" width="8.50390625" style="0" customWidth="1"/>
    <col min="10" max="10" width="4.125" style="0" customWidth="1"/>
    <col min="11" max="11" width="4.875" style="0" customWidth="1"/>
    <col min="12" max="12" width="10.50390625" style="0" customWidth="1"/>
    <col min="13" max="13" width="4.00390625" style="0" customWidth="1"/>
    <col min="14" max="14" width="4.50390625" style="0" customWidth="1"/>
    <col min="15" max="15" width="3.00390625" style="0" customWidth="1"/>
    <col min="16" max="16" width="27.50390625" style="0" customWidth="1"/>
    <col min="17" max="17" width="9.25390625" style="0" customWidth="1"/>
  </cols>
  <sheetData>
    <row r="1" spans="16:17" ht="12.75">
      <c r="P1" s="43" t="s">
        <v>74</v>
      </c>
      <c r="Q1" s="43"/>
    </row>
    <row r="2" spans="16:17" ht="12.75">
      <c r="P2" s="43" t="s">
        <v>36</v>
      </c>
      <c r="Q2" s="43"/>
    </row>
    <row r="3" spans="1:17" ht="12.75">
      <c r="A3" t="s">
        <v>12</v>
      </c>
      <c r="P3" s="43" t="s">
        <v>11</v>
      </c>
      <c r="Q3" s="43"/>
    </row>
    <row r="4" spans="16:17" ht="12.75">
      <c r="P4" s="43" t="s">
        <v>203</v>
      </c>
      <c r="Q4" s="43"/>
    </row>
    <row r="5" spans="16:17" ht="12.75">
      <c r="P5" s="48" t="s">
        <v>204</v>
      </c>
      <c r="Q5" s="48"/>
    </row>
    <row r="6" spans="1:17" ht="12.75">
      <c r="A6" s="47" t="s">
        <v>25</v>
      </c>
      <c r="B6" s="42" t="s">
        <v>15</v>
      </c>
      <c r="C6" s="42"/>
      <c r="D6" s="42"/>
      <c r="E6" s="42"/>
      <c r="F6" s="42"/>
      <c r="G6" s="42"/>
      <c r="H6" s="45" t="s">
        <v>6</v>
      </c>
      <c r="I6" s="46"/>
      <c r="J6" s="42" t="s">
        <v>15</v>
      </c>
      <c r="K6" s="42"/>
      <c r="L6" s="42"/>
      <c r="M6" s="42"/>
      <c r="N6" s="42"/>
      <c r="O6" s="42"/>
      <c r="P6" s="44" t="s">
        <v>7</v>
      </c>
      <c r="Q6" s="44"/>
    </row>
    <row r="7" spans="1:17" ht="58.5" customHeight="1">
      <c r="A7" s="47"/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7" t="s">
        <v>24</v>
      </c>
      <c r="I7" s="1" t="s">
        <v>2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119</v>
      </c>
      <c r="O7" s="2" t="s">
        <v>21</v>
      </c>
      <c r="P7" s="7" t="s">
        <v>24</v>
      </c>
      <c r="Q7" s="1" t="s">
        <v>2</v>
      </c>
    </row>
    <row r="8" spans="1:17" ht="12.75">
      <c r="A8" s="7"/>
      <c r="B8" s="2"/>
      <c r="C8" s="2"/>
      <c r="D8" s="2"/>
      <c r="E8" s="2"/>
      <c r="F8" s="2"/>
      <c r="G8" s="2"/>
      <c r="H8" s="7"/>
      <c r="I8" s="1"/>
      <c r="J8" s="2"/>
      <c r="K8" s="2"/>
      <c r="L8" s="2"/>
      <c r="M8" s="2"/>
      <c r="N8" s="2"/>
      <c r="O8" s="2"/>
      <c r="P8" s="7"/>
      <c r="Q8" s="1"/>
    </row>
    <row r="9" spans="1:17" ht="23.25">
      <c r="A9" s="29" t="s">
        <v>31</v>
      </c>
      <c r="B9" s="31"/>
      <c r="C9" s="31"/>
      <c r="D9" s="25"/>
      <c r="E9" s="25"/>
      <c r="F9" s="25"/>
      <c r="G9" s="25"/>
      <c r="H9" s="29"/>
      <c r="I9" s="32"/>
      <c r="J9" s="31" t="s">
        <v>0</v>
      </c>
      <c r="K9" s="31" t="s">
        <v>1</v>
      </c>
      <c r="L9" s="25">
        <v>9900010040</v>
      </c>
      <c r="M9" s="25">
        <v>851</v>
      </c>
      <c r="N9" s="25">
        <v>290</v>
      </c>
      <c r="O9" s="25"/>
      <c r="P9" s="11" t="s">
        <v>161</v>
      </c>
      <c r="Q9" s="38">
        <v>464070</v>
      </c>
    </row>
    <row r="10" spans="1:17" ht="58.5">
      <c r="A10" s="29" t="s">
        <v>31</v>
      </c>
      <c r="B10" s="31"/>
      <c r="C10" s="31"/>
      <c r="D10" s="25"/>
      <c r="E10" s="25"/>
      <c r="F10" s="25"/>
      <c r="G10" s="25"/>
      <c r="H10" s="29"/>
      <c r="I10" s="32"/>
      <c r="J10" s="31" t="s">
        <v>0</v>
      </c>
      <c r="K10" s="31" t="s">
        <v>75</v>
      </c>
      <c r="L10" s="25">
        <v>9900010010</v>
      </c>
      <c r="M10" s="25">
        <v>350</v>
      </c>
      <c r="N10" s="25">
        <v>290</v>
      </c>
      <c r="O10" s="25"/>
      <c r="P10" s="11" t="s">
        <v>197</v>
      </c>
      <c r="Q10" s="38">
        <v>6510</v>
      </c>
    </row>
    <row r="11" spans="1:17" ht="58.5">
      <c r="A11" s="29" t="s">
        <v>31</v>
      </c>
      <c r="B11" s="31"/>
      <c r="C11" s="31"/>
      <c r="D11" s="25"/>
      <c r="E11" s="25"/>
      <c r="F11" s="25"/>
      <c r="G11" s="25"/>
      <c r="H11" s="29"/>
      <c r="I11" s="32"/>
      <c r="J11" s="31" t="s">
        <v>0</v>
      </c>
      <c r="K11" s="31" t="s">
        <v>196</v>
      </c>
      <c r="L11" s="25">
        <v>9900010010</v>
      </c>
      <c r="M11" s="25">
        <v>350</v>
      </c>
      <c r="N11" s="25">
        <v>290</v>
      </c>
      <c r="O11" s="25"/>
      <c r="P11" s="11" t="s">
        <v>197</v>
      </c>
      <c r="Q11" s="38">
        <v>13020</v>
      </c>
    </row>
    <row r="12" spans="1:17" ht="58.5">
      <c r="A12" s="29" t="s">
        <v>31</v>
      </c>
      <c r="B12" s="31"/>
      <c r="C12" s="31"/>
      <c r="D12" s="25"/>
      <c r="E12" s="25"/>
      <c r="F12" s="25"/>
      <c r="G12" s="25"/>
      <c r="H12" s="29"/>
      <c r="I12" s="32"/>
      <c r="J12" s="31" t="s">
        <v>0</v>
      </c>
      <c r="K12" s="31" t="s">
        <v>1</v>
      </c>
      <c r="L12" s="25">
        <v>9900010040</v>
      </c>
      <c r="M12" s="25">
        <v>350</v>
      </c>
      <c r="N12" s="25">
        <v>290</v>
      </c>
      <c r="O12" s="25"/>
      <c r="P12" s="11" t="s">
        <v>197</v>
      </c>
      <c r="Q12" s="38">
        <v>273420</v>
      </c>
    </row>
    <row r="13" spans="1:17" ht="58.5">
      <c r="A13" s="29" t="s">
        <v>31</v>
      </c>
      <c r="B13" s="31"/>
      <c r="C13" s="31"/>
      <c r="D13" s="25"/>
      <c r="E13" s="25"/>
      <c r="F13" s="25"/>
      <c r="G13" s="25"/>
      <c r="H13" s="29"/>
      <c r="I13" s="32"/>
      <c r="J13" s="31" t="s">
        <v>0</v>
      </c>
      <c r="K13" s="31" t="s">
        <v>1</v>
      </c>
      <c r="L13" s="25">
        <v>9980077720</v>
      </c>
      <c r="M13" s="25">
        <v>350</v>
      </c>
      <c r="N13" s="25">
        <v>290</v>
      </c>
      <c r="O13" s="25"/>
      <c r="P13" s="11" t="s">
        <v>197</v>
      </c>
      <c r="Q13" s="38">
        <v>6510</v>
      </c>
    </row>
    <row r="14" spans="1:17" ht="58.5">
      <c r="A14" s="29" t="s">
        <v>31</v>
      </c>
      <c r="B14" s="31"/>
      <c r="C14" s="31"/>
      <c r="D14" s="25"/>
      <c r="E14" s="25"/>
      <c r="F14" s="25"/>
      <c r="G14" s="25"/>
      <c r="H14" s="29"/>
      <c r="I14" s="32"/>
      <c r="J14" s="31" t="s">
        <v>0</v>
      </c>
      <c r="K14" s="31" t="s">
        <v>1</v>
      </c>
      <c r="L14" s="25">
        <v>9980077710</v>
      </c>
      <c r="M14" s="25">
        <v>350</v>
      </c>
      <c r="N14" s="25">
        <v>290</v>
      </c>
      <c r="O14" s="25"/>
      <c r="P14" s="11" t="s">
        <v>197</v>
      </c>
      <c r="Q14" s="38">
        <v>6510</v>
      </c>
    </row>
    <row r="15" spans="1:17" ht="58.5">
      <c r="A15" s="29" t="s">
        <v>31</v>
      </c>
      <c r="B15" s="31"/>
      <c r="C15" s="31"/>
      <c r="D15" s="25"/>
      <c r="E15" s="25"/>
      <c r="F15" s="25"/>
      <c r="G15" s="25"/>
      <c r="H15" s="29"/>
      <c r="I15" s="32"/>
      <c r="J15" s="31" t="s">
        <v>0</v>
      </c>
      <c r="K15" s="31" t="s">
        <v>83</v>
      </c>
      <c r="L15" s="25">
        <v>9900010040</v>
      </c>
      <c r="M15" s="25">
        <v>350</v>
      </c>
      <c r="N15" s="25">
        <v>290</v>
      </c>
      <c r="O15" s="25"/>
      <c r="P15" s="11" t="s">
        <v>197</v>
      </c>
      <c r="Q15" s="38">
        <v>19530</v>
      </c>
    </row>
    <row r="16" spans="1:17" ht="58.5">
      <c r="A16" s="29" t="s">
        <v>31</v>
      </c>
      <c r="B16" s="31"/>
      <c r="C16" s="31"/>
      <c r="D16" s="25"/>
      <c r="E16" s="25"/>
      <c r="F16" s="25"/>
      <c r="G16" s="25"/>
      <c r="H16" s="29"/>
      <c r="I16" s="32"/>
      <c r="J16" s="31" t="s">
        <v>0</v>
      </c>
      <c r="K16" s="31" t="s">
        <v>78</v>
      </c>
      <c r="L16" s="25">
        <v>9900010030</v>
      </c>
      <c r="M16" s="25">
        <v>350</v>
      </c>
      <c r="N16" s="25">
        <v>290</v>
      </c>
      <c r="O16" s="25"/>
      <c r="P16" s="11" t="s">
        <v>197</v>
      </c>
      <c r="Q16" s="38">
        <v>26040</v>
      </c>
    </row>
    <row r="17" spans="1:17" ht="58.5">
      <c r="A17" s="29" t="s">
        <v>31</v>
      </c>
      <c r="B17" s="31"/>
      <c r="C17" s="31"/>
      <c r="D17" s="25"/>
      <c r="E17" s="25"/>
      <c r="F17" s="25"/>
      <c r="G17" s="25"/>
      <c r="H17" s="29"/>
      <c r="I17" s="32"/>
      <c r="J17" s="31" t="s">
        <v>0</v>
      </c>
      <c r="K17" s="31" t="s">
        <v>90</v>
      </c>
      <c r="L17" s="25">
        <v>9980059300</v>
      </c>
      <c r="M17" s="25">
        <v>350</v>
      </c>
      <c r="N17" s="25">
        <v>290</v>
      </c>
      <c r="O17" s="25"/>
      <c r="P17" s="11" t="s">
        <v>197</v>
      </c>
      <c r="Q17" s="38">
        <v>19530</v>
      </c>
    </row>
    <row r="18" spans="1:17" ht="58.5">
      <c r="A18" s="29" t="s">
        <v>31</v>
      </c>
      <c r="B18" s="31"/>
      <c r="C18" s="31"/>
      <c r="D18" s="25"/>
      <c r="E18" s="25"/>
      <c r="F18" s="25"/>
      <c r="G18" s="25"/>
      <c r="H18" s="29"/>
      <c r="I18" s="32"/>
      <c r="J18" s="31" t="s">
        <v>0</v>
      </c>
      <c r="K18" s="31" t="s">
        <v>82</v>
      </c>
      <c r="L18" s="25">
        <v>9900010040</v>
      </c>
      <c r="M18" s="25">
        <v>350</v>
      </c>
      <c r="N18" s="25">
        <v>290</v>
      </c>
      <c r="O18" s="25"/>
      <c r="P18" s="11" t="s">
        <v>197</v>
      </c>
      <c r="Q18" s="38">
        <v>26040</v>
      </c>
    </row>
    <row r="19" spans="1:17" ht="58.5">
      <c r="A19" s="29" t="s">
        <v>31</v>
      </c>
      <c r="B19" s="31"/>
      <c r="C19" s="31"/>
      <c r="D19" s="25"/>
      <c r="E19" s="25"/>
      <c r="F19" s="25"/>
      <c r="G19" s="25"/>
      <c r="H19" s="29"/>
      <c r="I19" s="32"/>
      <c r="J19" s="31" t="s">
        <v>0</v>
      </c>
      <c r="K19" s="31" t="s">
        <v>91</v>
      </c>
      <c r="L19" s="25">
        <v>9900010040</v>
      </c>
      <c r="M19" s="25">
        <v>350</v>
      </c>
      <c r="N19" s="25">
        <v>290</v>
      </c>
      <c r="O19" s="25"/>
      <c r="P19" s="11" t="s">
        <v>197</v>
      </c>
      <c r="Q19" s="38">
        <v>19530</v>
      </c>
    </row>
    <row r="20" spans="1:17" ht="58.5">
      <c r="A20" s="29" t="s">
        <v>55</v>
      </c>
      <c r="B20" s="31"/>
      <c r="C20" s="31"/>
      <c r="D20" s="25"/>
      <c r="E20" s="25"/>
      <c r="F20" s="25"/>
      <c r="G20" s="25"/>
      <c r="H20" s="29"/>
      <c r="I20" s="32"/>
      <c r="J20" s="31" t="s">
        <v>56</v>
      </c>
      <c r="K20" s="31" t="s">
        <v>57</v>
      </c>
      <c r="L20" s="25">
        <v>9900010040</v>
      </c>
      <c r="M20" s="25">
        <v>350</v>
      </c>
      <c r="N20" s="25">
        <v>290</v>
      </c>
      <c r="O20" s="25"/>
      <c r="P20" s="11" t="s">
        <v>197</v>
      </c>
      <c r="Q20" s="38">
        <v>45570</v>
      </c>
    </row>
    <row r="21" spans="1:17" ht="58.5">
      <c r="A21" s="29" t="s">
        <v>32</v>
      </c>
      <c r="B21" s="31"/>
      <c r="C21" s="31"/>
      <c r="D21" s="25"/>
      <c r="E21" s="25"/>
      <c r="F21" s="25"/>
      <c r="G21" s="25"/>
      <c r="H21" s="29"/>
      <c r="I21" s="32"/>
      <c r="J21" s="31" t="s">
        <v>4</v>
      </c>
      <c r="K21" s="31" t="s">
        <v>23</v>
      </c>
      <c r="L21" s="25">
        <v>9900010040</v>
      </c>
      <c r="M21" s="25">
        <v>350</v>
      </c>
      <c r="N21" s="25">
        <v>290</v>
      </c>
      <c r="O21" s="25"/>
      <c r="P21" s="11" t="s">
        <v>197</v>
      </c>
      <c r="Q21" s="38">
        <v>32550</v>
      </c>
    </row>
    <row r="22" spans="1:17" ht="58.5">
      <c r="A22" s="29" t="s">
        <v>32</v>
      </c>
      <c r="B22" s="31"/>
      <c r="C22" s="31"/>
      <c r="D22" s="25"/>
      <c r="E22" s="25"/>
      <c r="F22" s="25"/>
      <c r="G22" s="25"/>
      <c r="H22" s="29"/>
      <c r="I22" s="32"/>
      <c r="J22" s="31" t="s">
        <v>4</v>
      </c>
      <c r="K22" s="31" t="s">
        <v>23</v>
      </c>
      <c r="L22" s="25">
        <v>9980077720</v>
      </c>
      <c r="M22" s="25">
        <v>350</v>
      </c>
      <c r="N22" s="25">
        <v>290</v>
      </c>
      <c r="O22" s="25"/>
      <c r="P22" s="11" t="s">
        <v>197</v>
      </c>
      <c r="Q22" s="38">
        <v>13020</v>
      </c>
    </row>
    <row r="23" spans="1:17" ht="58.5">
      <c r="A23" s="29" t="s">
        <v>101</v>
      </c>
      <c r="B23" s="31"/>
      <c r="C23" s="31"/>
      <c r="D23" s="25"/>
      <c r="E23" s="25"/>
      <c r="F23" s="25"/>
      <c r="G23" s="25"/>
      <c r="H23" s="29"/>
      <c r="I23" s="32"/>
      <c r="J23" s="31" t="s">
        <v>81</v>
      </c>
      <c r="K23" s="31" t="s">
        <v>34</v>
      </c>
      <c r="L23" s="25">
        <v>9900010040</v>
      </c>
      <c r="M23" s="25">
        <v>350</v>
      </c>
      <c r="N23" s="25">
        <v>290</v>
      </c>
      <c r="O23" s="25"/>
      <c r="P23" s="11" t="s">
        <v>197</v>
      </c>
      <c r="Q23" s="38">
        <v>6510</v>
      </c>
    </row>
    <row r="24" spans="1:17" ht="58.5">
      <c r="A24" s="29" t="s">
        <v>104</v>
      </c>
      <c r="B24" s="31"/>
      <c r="C24" s="31"/>
      <c r="D24" s="25"/>
      <c r="E24" s="25"/>
      <c r="F24" s="25"/>
      <c r="G24" s="25"/>
      <c r="H24" s="29"/>
      <c r="I24" s="32"/>
      <c r="J24" s="31" t="s">
        <v>77</v>
      </c>
      <c r="K24" s="31" t="s">
        <v>78</v>
      </c>
      <c r="L24" s="25">
        <v>9900010040</v>
      </c>
      <c r="M24" s="25">
        <v>350</v>
      </c>
      <c r="N24" s="25">
        <v>290</v>
      </c>
      <c r="O24" s="25"/>
      <c r="P24" s="11" t="s">
        <v>197</v>
      </c>
      <c r="Q24" s="38">
        <v>91140</v>
      </c>
    </row>
    <row r="25" spans="1:17" ht="58.5">
      <c r="A25" s="17" t="s">
        <v>31</v>
      </c>
      <c r="B25" s="31"/>
      <c r="C25" s="31"/>
      <c r="D25" s="31"/>
      <c r="E25" s="31"/>
      <c r="F25" s="30"/>
      <c r="G25" s="31"/>
      <c r="H25" s="25"/>
      <c r="I25" s="34"/>
      <c r="J25" s="36" t="s">
        <v>0</v>
      </c>
      <c r="K25" s="36" t="s">
        <v>91</v>
      </c>
      <c r="L25" s="35">
        <v>9900090100</v>
      </c>
      <c r="M25" s="35">
        <v>350</v>
      </c>
      <c r="N25" s="35">
        <v>290</v>
      </c>
      <c r="O25" s="14"/>
      <c r="P25" s="40" t="s">
        <v>200</v>
      </c>
      <c r="Q25" s="39">
        <v>100000</v>
      </c>
    </row>
    <row r="26" spans="1:17" ht="23.25">
      <c r="A26" s="28" t="s">
        <v>97</v>
      </c>
      <c r="B26" s="31"/>
      <c r="C26" s="31"/>
      <c r="D26" s="25"/>
      <c r="E26" s="25"/>
      <c r="F26" s="25"/>
      <c r="G26" s="25"/>
      <c r="H26" s="29"/>
      <c r="I26" s="32"/>
      <c r="J26" s="36" t="s">
        <v>4</v>
      </c>
      <c r="K26" s="36" t="s">
        <v>5</v>
      </c>
      <c r="L26" s="35">
        <v>9900070030</v>
      </c>
      <c r="M26" s="35">
        <v>243</v>
      </c>
      <c r="N26" s="35">
        <v>225</v>
      </c>
      <c r="O26" s="14"/>
      <c r="P26" s="40" t="s">
        <v>181</v>
      </c>
      <c r="Q26" s="39">
        <v>223000</v>
      </c>
    </row>
    <row r="27" spans="1:17" ht="23.25">
      <c r="A27" s="17" t="s">
        <v>88</v>
      </c>
      <c r="B27" s="31"/>
      <c r="C27" s="31"/>
      <c r="D27" s="31"/>
      <c r="E27" s="31"/>
      <c r="F27" s="30"/>
      <c r="G27" s="31"/>
      <c r="H27" s="25"/>
      <c r="I27" s="34"/>
      <c r="J27" s="36" t="s">
        <v>4</v>
      </c>
      <c r="K27" s="36" t="s">
        <v>5</v>
      </c>
      <c r="L27" s="35">
        <v>9900070020</v>
      </c>
      <c r="M27" s="35">
        <v>244</v>
      </c>
      <c r="N27" s="35">
        <v>225</v>
      </c>
      <c r="O27" s="14"/>
      <c r="P27" s="40" t="s">
        <v>185</v>
      </c>
      <c r="Q27" s="39">
        <v>21500</v>
      </c>
    </row>
    <row r="28" spans="1:17" ht="12.75">
      <c r="A28" s="19"/>
      <c r="B28" s="26"/>
      <c r="C28" s="26"/>
      <c r="D28" s="22"/>
      <c r="E28" s="22"/>
      <c r="F28" s="22"/>
      <c r="G28" s="22"/>
      <c r="H28" s="23" t="s">
        <v>3</v>
      </c>
      <c r="I28" s="4">
        <f>SUM(I9:I27)</f>
        <v>0</v>
      </c>
      <c r="J28" s="4"/>
      <c r="K28" s="4"/>
      <c r="L28" s="4"/>
      <c r="M28" s="4"/>
      <c r="N28" s="4"/>
      <c r="O28" s="4"/>
      <c r="P28" s="4">
        <f>SUM(P9:P27)</f>
        <v>0</v>
      </c>
      <c r="Q28" s="4">
        <f>SUM(Q9:Q27)</f>
        <v>1414000</v>
      </c>
    </row>
    <row r="29" spans="2:17" ht="12.75">
      <c r="B29" s="10"/>
      <c r="C29" s="49"/>
      <c r="D29" s="49"/>
      <c r="E29" s="49"/>
      <c r="F29" s="49"/>
      <c r="G29" s="49"/>
      <c r="H29" s="49"/>
      <c r="P29" s="6" t="s">
        <v>9</v>
      </c>
      <c r="Q29" s="12">
        <f>I28-Q28</f>
        <v>-1414000</v>
      </c>
    </row>
    <row r="30" spans="1:17" ht="12.75">
      <c r="A30" s="9" t="s">
        <v>33</v>
      </c>
      <c r="B30" s="10"/>
      <c r="Q30" s="24"/>
    </row>
    <row r="31" spans="1:17" ht="12.75">
      <c r="A31" s="10" t="s">
        <v>12</v>
      </c>
      <c r="B31" s="10"/>
      <c r="C31" s="10"/>
      <c r="D31" s="10"/>
      <c r="E31" s="10"/>
      <c r="F31" s="10"/>
      <c r="G31" s="10"/>
      <c r="P31" t="s">
        <v>12</v>
      </c>
      <c r="Q31" s="24"/>
    </row>
    <row r="32" ht="12.75">
      <c r="A32" s="10" t="s">
        <v>12</v>
      </c>
    </row>
    <row r="34" ht="12.75">
      <c r="H34" t="s">
        <v>12</v>
      </c>
    </row>
    <row r="39" ht="12.75">
      <c r="C39" t="s">
        <v>12</v>
      </c>
    </row>
  </sheetData>
  <sheetProtection/>
  <autoFilter ref="A8:Q32"/>
  <mergeCells count="11">
    <mergeCell ref="P1:Q1"/>
    <mergeCell ref="P2:Q2"/>
    <mergeCell ref="P3:Q3"/>
    <mergeCell ref="P4:Q4"/>
    <mergeCell ref="P5:Q5"/>
    <mergeCell ref="A6:A7"/>
    <mergeCell ref="B6:G6"/>
    <mergeCell ref="H6:I6"/>
    <mergeCell ref="J6:O6"/>
    <mergeCell ref="P6:Q6"/>
    <mergeCell ref="C29:H29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Асхаб</cp:lastModifiedBy>
  <cp:lastPrinted>2016-09-30T12:23:41Z</cp:lastPrinted>
  <dcterms:created xsi:type="dcterms:W3CDTF">2012-02-03T06:54:39Z</dcterms:created>
  <dcterms:modified xsi:type="dcterms:W3CDTF">2016-10-03T05:34:35Z</dcterms:modified>
  <cp:category/>
  <cp:version/>
  <cp:contentType/>
  <cp:contentStatus/>
</cp:coreProperties>
</file>