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 на 2020г\Рук. аппарата\Постановления, распоряжения, решения\Решения 9 сессии СД района 7 созыва от 28.12.2021\"/>
    </mc:Choice>
  </mc:AlternateContent>
  <bookViews>
    <workbookView xWindow="0" yWindow="0" windowWidth="28800" windowHeight="11730" tabRatio="863" activeTab="1"/>
  </bookViews>
  <sheets>
    <sheet name="прил №1 внутр изменения" sheetId="103" r:id="rId1"/>
    <sheet name="Прилож №2 гост " sheetId="106" r:id="rId2"/>
  </sheets>
  <definedNames>
    <definedName name="_xlnm._FilterDatabase" localSheetId="0" hidden="1">'прил №1 внутр изменения'!$A$7:$I$32</definedName>
  </definedNames>
  <calcPr calcId="162913"/>
</workbook>
</file>

<file path=xl/calcChain.xml><?xml version="1.0" encoding="utf-8"?>
<calcChain xmlns="http://schemas.openxmlformats.org/spreadsheetml/2006/main">
  <c r="R41" i="103" l="1"/>
  <c r="I41" i="103"/>
  <c r="R15" i="106" l="1"/>
  <c r="I15" i="106"/>
  <c r="R16" i="106" l="1"/>
  <c r="R42" i="103" l="1"/>
</calcChain>
</file>

<file path=xl/sharedStrings.xml><?xml version="1.0" encoding="utf-8"?>
<sst xmlns="http://schemas.openxmlformats.org/spreadsheetml/2006/main" count="432" uniqueCount="110">
  <si>
    <t>Сумма</t>
  </si>
  <si>
    <t>400</t>
  </si>
  <si>
    <t>Увеличить</t>
  </si>
  <si>
    <t>МР "Ботлихский район"</t>
  </si>
  <si>
    <t xml:space="preserve"> </t>
  </si>
  <si>
    <t>Код по бюджетной классификации</t>
  </si>
  <si>
    <t>главы</t>
  </si>
  <si>
    <t>целевой статьи</t>
  </si>
  <si>
    <t>вида расходов</t>
  </si>
  <si>
    <t>операционного сектора</t>
  </si>
  <si>
    <t>цели</t>
  </si>
  <si>
    <t>244</t>
  </si>
  <si>
    <t>Примечание</t>
  </si>
  <si>
    <t>Наименование МКУ</t>
  </si>
  <si>
    <t>к решению Собрания депутатов</t>
  </si>
  <si>
    <t>Уменьшить</t>
  </si>
  <si>
    <t>992</t>
  </si>
  <si>
    <t>9900070020</t>
  </si>
  <si>
    <t>операционного сек тора</t>
  </si>
  <si>
    <t>01</t>
  </si>
  <si>
    <t>07</t>
  </si>
  <si>
    <t>02</t>
  </si>
  <si>
    <t>04</t>
  </si>
  <si>
    <t xml:space="preserve">раздела </t>
  </si>
  <si>
    <t>подраздела</t>
  </si>
  <si>
    <t>13</t>
  </si>
  <si>
    <t>МКОУ "Андийская СОШ №1"</t>
  </si>
  <si>
    <t>ИТОГО</t>
  </si>
  <si>
    <t>МКОУ "Годоберинская СОШ"</t>
  </si>
  <si>
    <t>03</t>
  </si>
  <si>
    <t>001</t>
  </si>
  <si>
    <t>9900010040</t>
  </si>
  <si>
    <t>9900070010</t>
  </si>
  <si>
    <t>111</t>
  </si>
  <si>
    <t>211</t>
  </si>
  <si>
    <t>05</t>
  </si>
  <si>
    <t>119</t>
  </si>
  <si>
    <t>213</t>
  </si>
  <si>
    <t>10</t>
  </si>
  <si>
    <t>11</t>
  </si>
  <si>
    <t>09</t>
  </si>
  <si>
    <t>247</t>
  </si>
  <si>
    <t xml:space="preserve">АМР "Ботлихский район" </t>
  </si>
  <si>
    <t>226</t>
  </si>
  <si>
    <t>228</t>
  </si>
  <si>
    <t>Начисление на заработную плату</t>
  </si>
  <si>
    <t>223</t>
  </si>
  <si>
    <t>25</t>
  </si>
  <si>
    <t>УФ и Э АМР "Ботлихский район"</t>
  </si>
  <si>
    <t>222</t>
  </si>
  <si>
    <t>МКОУ "Андийская СОШ №2"</t>
  </si>
  <si>
    <t>342</t>
  </si>
  <si>
    <t xml:space="preserve">Начисление на заработную плату </t>
  </si>
  <si>
    <t>06</t>
  </si>
  <si>
    <t>212</t>
  </si>
  <si>
    <t>112</t>
  </si>
  <si>
    <t>МКДОУ "Детсад "Улыбка" с.Муни</t>
  </si>
  <si>
    <t>Приложение №1</t>
  </si>
  <si>
    <t>Приложение №2</t>
  </si>
  <si>
    <t>1910106590</t>
  </si>
  <si>
    <t>221</t>
  </si>
  <si>
    <t>Суточные по командировочным расходам (Госстандарт дошкольных учреждений)</t>
  </si>
  <si>
    <t>9900010010</t>
  </si>
  <si>
    <t>МКУ "Управление сельского хозяйства" АМР "Ботлихский район"</t>
  </si>
  <si>
    <t>300</t>
  </si>
  <si>
    <t>121</t>
  </si>
  <si>
    <t>Заработная плата</t>
  </si>
  <si>
    <t>129</t>
  </si>
  <si>
    <t xml:space="preserve">Распределение расходов по Госстандарту дошкольного образования </t>
  </si>
  <si>
    <t>0110370020</t>
  </si>
  <si>
    <t>Начисления на заработную плату</t>
  </si>
  <si>
    <t>АМР "Ботлихский район" (Глава района)</t>
  </si>
  <si>
    <t xml:space="preserve">АМР "Ботлихский район" (Глава района) </t>
  </si>
  <si>
    <t>АМР "Ботлихский район" (ГО и ЧС)</t>
  </si>
  <si>
    <t>АМР "Ботлихский район" (КУМИ)</t>
  </si>
  <si>
    <t>АМР "Ботлихский район" (ФК иСпорт)</t>
  </si>
  <si>
    <t>МКУ "Управление образования" АМР "Ботлихский район"</t>
  </si>
  <si>
    <t>АМР "Ботлихский район" (Райсобрание)</t>
  </si>
  <si>
    <t>9900010020</t>
  </si>
  <si>
    <t>Услуги связи</t>
  </si>
  <si>
    <t>Расходы за потребленный газ</t>
  </si>
  <si>
    <t xml:space="preserve">Увеличение расходов на питание </t>
  </si>
  <si>
    <t>Расходы на установку видеонаблюдения</t>
  </si>
  <si>
    <t>Расходы на курсы повышения муниципальных служащих</t>
  </si>
  <si>
    <t xml:space="preserve">Расходы на установку видеонаблюдения </t>
  </si>
  <si>
    <t>МКДОУ "Детсад Солнышко" с.Ботлих</t>
  </si>
  <si>
    <t>Суточные по командировочным (Госстандарт дошкольных учреждений)</t>
  </si>
  <si>
    <t>Проездные по командировочным (Госстандарт дошкольных учреждений)</t>
  </si>
  <si>
    <t>Квартирные по командировочным (Госстандарт дошкольных учреждений)</t>
  </si>
  <si>
    <t>МКДОУ "Детсад Ласточка" с.Рахата</t>
  </si>
  <si>
    <t xml:space="preserve">Расходы на заработную плату (Госстандарт дошкольных учреждений) </t>
  </si>
  <si>
    <t>МКДОУ "Детсад "Аист" с.Ансалта</t>
  </si>
  <si>
    <t>от 28декабря 2021 г №____</t>
  </si>
  <si>
    <t>МКДОУ "Детсад "Радуга" с.Тлох</t>
  </si>
  <si>
    <t>0110370010</t>
  </si>
  <si>
    <t>МКУ "Редакция районной газеты "Дружба"" МР "Ботлихский район"</t>
  </si>
  <si>
    <t>470</t>
  </si>
  <si>
    <t>12</t>
  </si>
  <si>
    <t>9900090300</t>
  </si>
  <si>
    <t>Заработная плата (Письмо вх №421 от 27.12.2021г)</t>
  </si>
  <si>
    <t>346</t>
  </si>
  <si>
    <t>Прочие услуги (Письмо вх №421 от 27.12.2021г)</t>
  </si>
  <si>
    <t>Прочие расходные материалы и предметы снабжения (Письмо вх №421 от 27.12.2021г)</t>
  </si>
  <si>
    <t>Расходы на оплату электроэнергии (Письмо вх №421 от 27.12.2021г)</t>
  </si>
  <si>
    <t>414</t>
  </si>
  <si>
    <t>310</t>
  </si>
  <si>
    <t>Расходы на газификацию (Письмо вх №421 от 27.12.2021г)</t>
  </si>
  <si>
    <t>Суточные по командировочным (письмо вх №421 от 27.12.2021г)</t>
  </si>
  <si>
    <t>0100199590</t>
  </si>
  <si>
    <t>от 28 декабря 2021 г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</si>
</sst>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9C650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9" fontId="6" fillId="0" borderId="4">
      <alignment horizontal="left" vertical="top" wrapText="1"/>
    </xf>
    <xf numFmtId="4" fontId="6" fillId="3" borderId="4">
      <alignment horizontal="right" vertical="top" shrinkToFit="1"/>
    </xf>
    <xf numFmtId="4" fontId="6" fillId="0" borderId="4">
      <alignment horizontal="right" vertical="top" shrinkToFit="1"/>
    </xf>
    <xf numFmtId="0" fontId="4" fillId="2" borderId="0"/>
    <xf numFmtId="0" fontId="7" fillId="4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/>
    </xf>
    <xf numFmtId="0" fontId="7" fillId="4" borderId="0" xfId="5"/>
    <xf numFmtId="0" fontId="0" fillId="0" borderId="0" xfId="0" applyNumberFormat="1"/>
    <xf numFmtId="0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top" wrapText="1"/>
    </xf>
    <xf numFmtId="49" fontId="10" fillId="0" borderId="4" xfId="1" applyFont="1">
      <alignment horizontal="left" vertical="top" wrapText="1"/>
    </xf>
    <xf numFmtId="1" fontId="10" fillId="0" borderId="4" xfId="1" applyNumberFormat="1" applyFont="1">
      <alignment horizontal="left" vertical="top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/>
    <xf numFmtId="0" fontId="9" fillId="0" borderId="1" xfId="0" applyNumberFormat="1" applyFont="1" applyBorder="1" applyAlignment="1"/>
    <xf numFmtId="0" fontId="11" fillId="0" borderId="1" xfId="0" applyFont="1" applyBorder="1"/>
    <xf numFmtId="3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" fontId="8" fillId="0" borderId="0" xfId="1" applyNumberFormat="1" applyFont="1" applyFill="1" applyBorder="1">
      <alignment horizontal="left" vertical="top" wrapText="1"/>
    </xf>
    <xf numFmtId="0" fontId="5" fillId="0" borderId="1" xfId="0" applyFont="1" applyBorder="1" applyAlignment="1">
      <alignment horizontal="center"/>
    </xf>
    <xf numFmtId="1" fontId="9" fillId="0" borderId="1" xfId="0" applyNumberFormat="1" applyFont="1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6">
    <cellStyle name="xl38" xfId="1"/>
    <cellStyle name="xl39" xfId="2"/>
    <cellStyle name="xl42" xfId="3"/>
    <cellStyle name="Нейтральный" xfId="5" builtinId="28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44"/>
  <sheetViews>
    <sheetView zoomScaleNormal="100" workbookViewId="0">
      <selection activeCell="I12" sqref="I12"/>
    </sheetView>
  </sheetViews>
  <sheetFormatPr defaultRowHeight="12.75" x14ac:dyDescent="0.2"/>
  <cols>
    <col min="1" max="1" width="34.7109375" customWidth="1"/>
    <col min="2" max="2" width="3.85546875" customWidth="1"/>
    <col min="3" max="3" width="3.140625" customWidth="1"/>
    <col min="4" max="4" width="3.42578125" customWidth="1"/>
    <col min="5" max="5" width="10.140625" customWidth="1"/>
    <col min="6" max="6" width="4.140625" customWidth="1"/>
    <col min="7" max="7" width="4.28515625" customWidth="1"/>
    <col min="8" max="8" width="3.140625" customWidth="1"/>
    <col min="9" max="9" width="7.7109375" style="8" customWidth="1"/>
    <col min="10" max="10" width="31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5.140625" customWidth="1"/>
    <col min="18" max="18" width="11.7109375" customWidth="1"/>
    <col min="19" max="19" width="29.7109375" customWidth="1"/>
  </cols>
  <sheetData>
    <row r="1" spans="1:19" x14ac:dyDescent="0.2">
      <c r="S1" s="29" t="s">
        <v>57</v>
      </c>
    </row>
    <row r="2" spans="1:19" x14ac:dyDescent="0.2">
      <c r="S2" s="29" t="s">
        <v>14</v>
      </c>
    </row>
    <row r="3" spans="1:19" x14ac:dyDescent="0.2">
      <c r="A3" t="s">
        <v>4</v>
      </c>
      <c r="S3" s="29" t="s">
        <v>3</v>
      </c>
    </row>
    <row r="4" spans="1:19" x14ac:dyDescent="0.2">
      <c r="E4" s="30"/>
      <c r="F4" s="30"/>
      <c r="G4" s="30"/>
      <c r="H4" s="30"/>
      <c r="I4" s="30"/>
      <c r="J4" s="30"/>
      <c r="K4" s="30"/>
      <c r="L4" s="30"/>
      <c r="M4" s="30"/>
      <c r="N4" s="30"/>
      <c r="S4" s="29" t="s">
        <v>92</v>
      </c>
    </row>
    <row r="5" spans="1:19" x14ac:dyDescent="0.2">
      <c r="S5" s="6" t="s">
        <v>4</v>
      </c>
    </row>
    <row r="6" spans="1:19" ht="12.95" customHeight="1" x14ac:dyDescent="0.2">
      <c r="A6" s="34" t="s">
        <v>13</v>
      </c>
      <c r="B6" s="32" t="s">
        <v>5</v>
      </c>
      <c r="C6" s="32"/>
      <c r="D6" s="32"/>
      <c r="E6" s="32"/>
      <c r="F6" s="32"/>
      <c r="G6" s="32"/>
      <c r="H6" s="32"/>
      <c r="I6" s="9"/>
      <c r="J6" s="10" t="s">
        <v>15</v>
      </c>
      <c r="K6" s="32" t="s">
        <v>5</v>
      </c>
      <c r="L6" s="32"/>
      <c r="M6" s="32"/>
      <c r="N6" s="32"/>
      <c r="O6" s="32"/>
      <c r="P6" s="32"/>
      <c r="Q6" s="32"/>
      <c r="R6" s="11"/>
      <c r="S6" s="12" t="s">
        <v>2</v>
      </c>
    </row>
    <row r="7" spans="1:19" ht="72" x14ac:dyDescent="0.2">
      <c r="A7" s="34"/>
      <c r="B7" s="13" t="s">
        <v>6</v>
      </c>
      <c r="C7" s="13" t="s">
        <v>23</v>
      </c>
      <c r="D7" s="13" t="s">
        <v>24</v>
      </c>
      <c r="E7" s="13" t="s">
        <v>7</v>
      </c>
      <c r="F7" s="13" t="s">
        <v>8</v>
      </c>
      <c r="G7" s="13" t="s">
        <v>9</v>
      </c>
      <c r="H7" s="13" t="s">
        <v>10</v>
      </c>
      <c r="I7" s="14" t="s">
        <v>0</v>
      </c>
      <c r="J7" s="15" t="s">
        <v>12</v>
      </c>
      <c r="K7" s="13" t="s">
        <v>6</v>
      </c>
      <c r="L7" s="13" t="s">
        <v>23</v>
      </c>
      <c r="M7" s="13" t="s">
        <v>24</v>
      </c>
      <c r="N7" s="13" t="s">
        <v>7</v>
      </c>
      <c r="O7" s="13" t="s">
        <v>8</v>
      </c>
      <c r="P7" s="13" t="s">
        <v>18</v>
      </c>
      <c r="Q7" s="13" t="s">
        <v>10</v>
      </c>
      <c r="R7" s="16" t="s">
        <v>0</v>
      </c>
      <c r="S7" s="15" t="s">
        <v>12</v>
      </c>
    </row>
    <row r="8" spans="1:19" x14ac:dyDescent="0.2">
      <c r="A8" s="15"/>
      <c r="B8" s="13"/>
      <c r="C8" s="13"/>
      <c r="D8" s="13"/>
      <c r="E8" s="13"/>
      <c r="F8" s="13"/>
      <c r="G8" s="13"/>
      <c r="H8" s="13"/>
      <c r="I8" s="17"/>
      <c r="J8" s="15"/>
      <c r="K8" s="13"/>
      <c r="L8" s="13"/>
      <c r="M8" s="13"/>
      <c r="N8" s="13"/>
      <c r="O8" s="13"/>
      <c r="P8" s="13"/>
      <c r="Q8" s="13"/>
      <c r="R8" s="13"/>
      <c r="S8" s="15"/>
    </row>
    <row r="9" spans="1:19" s="7" customFormat="1" ht="17.25" customHeight="1" x14ac:dyDescent="0.25">
      <c r="A9" s="18" t="s">
        <v>71</v>
      </c>
      <c r="B9" s="18" t="s">
        <v>30</v>
      </c>
      <c r="C9" s="18" t="s">
        <v>19</v>
      </c>
      <c r="D9" s="18" t="s">
        <v>21</v>
      </c>
      <c r="E9" s="18" t="s">
        <v>62</v>
      </c>
      <c r="F9" s="18" t="s">
        <v>65</v>
      </c>
      <c r="G9" s="18" t="s">
        <v>34</v>
      </c>
      <c r="H9" s="18"/>
      <c r="I9" s="19">
        <v>31462</v>
      </c>
      <c r="J9" s="18" t="s">
        <v>66</v>
      </c>
      <c r="K9" s="18"/>
      <c r="L9" s="18"/>
      <c r="M9" s="18"/>
      <c r="N9" s="18"/>
      <c r="O9" s="18"/>
      <c r="P9" s="18"/>
      <c r="Q9" s="18"/>
      <c r="R9" s="19"/>
      <c r="S9" s="18"/>
    </row>
    <row r="10" spans="1:19" s="7" customFormat="1" ht="15.75" customHeight="1" x14ac:dyDescent="0.25">
      <c r="A10" s="18" t="s">
        <v>72</v>
      </c>
      <c r="B10" s="18" t="s">
        <v>30</v>
      </c>
      <c r="C10" s="18" t="s">
        <v>19</v>
      </c>
      <c r="D10" s="18" t="s">
        <v>21</v>
      </c>
      <c r="E10" s="18" t="s">
        <v>62</v>
      </c>
      <c r="F10" s="18" t="s">
        <v>67</v>
      </c>
      <c r="G10" s="18" t="s">
        <v>37</v>
      </c>
      <c r="H10" s="18"/>
      <c r="I10" s="19">
        <v>9502</v>
      </c>
      <c r="J10" s="18" t="s">
        <v>45</v>
      </c>
      <c r="K10" s="18"/>
      <c r="L10" s="18"/>
      <c r="M10" s="18"/>
      <c r="N10" s="18"/>
      <c r="O10" s="18"/>
      <c r="P10" s="18"/>
      <c r="Q10" s="18"/>
      <c r="R10" s="19"/>
      <c r="S10" s="18"/>
    </row>
    <row r="11" spans="1:19" s="7" customFormat="1" ht="15.75" customHeight="1" x14ac:dyDescent="0.25">
      <c r="A11" s="18" t="s">
        <v>42</v>
      </c>
      <c r="B11" s="18" t="s">
        <v>30</v>
      </c>
      <c r="C11" s="18" t="s">
        <v>19</v>
      </c>
      <c r="D11" s="18" t="s">
        <v>22</v>
      </c>
      <c r="E11" s="18" t="s">
        <v>31</v>
      </c>
      <c r="F11" s="18" t="s">
        <v>65</v>
      </c>
      <c r="G11" s="18" t="s">
        <v>34</v>
      </c>
      <c r="H11" s="18"/>
      <c r="I11" s="19">
        <v>31339</v>
      </c>
      <c r="J11" s="18" t="s">
        <v>66</v>
      </c>
      <c r="K11" s="18"/>
      <c r="L11" s="18"/>
      <c r="M11" s="18"/>
      <c r="N11" s="18"/>
      <c r="O11" s="18"/>
      <c r="P11" s="18"/>
      <c r="Q11" s="18"/>
      <c r="R11" s="19"/>
      <c r="S11" s="18"/>
    </row>
    <row r="12" spans="1:19" s="7" customFormat="1" ht="16.5" customHeight="1" x14ac:dyDescent="0.25">
      <c r="A12" s="18" t="s">
        <v>42</v>
      </c>
      <c r="B12" s="18" t="s">
        <v>30</v>
      </c>
      <c r="C12" s="18" t="s">
        <v>19</v>
      </c>
      <c r="D12" s="18" t="s">
        <v>22</v>
      </c>
      <c r="E12" s="18" t="s">
        <v>31</v>
      </c>
      <c r="F12" s="18" t="s">
        <v>67</v>
      </c>
      <c r="G12" s="18" t="s">
        <v>37</v>
      </c>
      <c r="H12" s="18"/>
      <c r="I12" s="19">
        <v>9465</v>
      </c>
      <c r="J12" s="18" t="s">
        <v>45</v>
      </c>
      <c r="K12" s="18"/>
      <c r="L12" s="18"/>
      <c r="M12" s="18"/>
      <c r="N12" s="18"/>
      <c r="O12" s="18"/>
      <c r="P12" s="18"/>
      <c r="Q12" s="18"/>
      <c r="R12" s="19"/>
      <c r="S12" s="18"/>
    </row>
    <row r="13" spans="1:19" s="7" customFormat="1" ht="27" customHeight="1" x14ac:dyDescent="0.25">
      <c r="A13" s="18" t="s">
        <v>63</v>
      </c>
      <c r="B13" s="18" t="s">
        <v>64</v>
      </c>
      <c r="C13" s="18" t="s">
        <v>22</v>
      </c>
      <c r="D13" s="18" t="s">
        <v>35</v>
      </c>
      <c r="E13" s="18" t="s">
        <v>31</v>
      </c>
      <c r="F13" s="18" t="s">
        <v>65</v>
      </c>
      <c r="G13" s="18" t="s">
        <v>34</v>
      </c>
      <c r="H13" s="18"/>
      <c r="I13" s="19">
        <v>97500</v>
      </c>
      <c r="J13" s="18" t="s">
        <v>66</v>
      </c>
      <c r="K13" s="18"/>
      <c r="L13" s="18"/>
      <c r="M13" s="18"/>
      <c r="N13" s="18"/>
      <c r="O13" s="18"/>
      <c r="P13" s="18"/>
      <c r="Q13" s="18"/>
      <c r="R13" s="19"/>
      <c r="S13" s="18"/>
    </row>
    <row r="14" spans="1:19" s="7" customFormat="1" ht="24" customHeight="1" x14ac:dyDescent="0.25">
      <c r="A14" s="18" t="s">
        <v>63</v>
      </c>
      <c r="B14" s="18" t="s">
        <v>64</v>
      </c>
      <c r="C14" s="18" t="s">
        <v>22</v>
      </c>
      <c r="D14" s="18" t="s">
        <v>35</v>
      </c>
      <c r="E14" s="18" t="s">
        <v>31</v>
      </c>
      <c r="F14" s="18" t="s">
        <v>67</v>
      </c>
      <c r="G14" s="18" t="s">
        <v>37</v>
      </c>
      <c r="H14" s="18"/>
      <c r="I14" s="19">
        <v>29445</v>
      </c>
      <c r="J14" s="18" t="s">
        <v>70</v>
      </c>
      <c r="K14" s="18"/>
      <c r="L14" s="18"/>
      <c r="M14" s="18"/>
      <c r="N14" s="18"/>
      <c r="O14" s="18"/>
      <c r="P14" s="18"/>
      <c r="Q14" s="18"/>
      <c r="R14" s="19"/>
      <c r="S14" s="18"/>
    </row>
    <row r="15" spans="1:19" s="7" customFormat="1" ht="15.75" customHeight="1" x14ac:dyDescent="0.25">
      <c r="A15" s="18" t="s">
        <v>73</v>
      </c>
      <c r="B15" s="18"/>
      <c r="C15" s="18"/>
      <c r="D15" s="18"/>
      <c r="E15" s="18"/>
      <c r="F15" s="18"/>
      <c r="G15" s="18"/>
      <c r="H15" s="18"/>
      <c r="I15" s="19"/>
      <c r="J15" s="18"/>
      <c r="K15" s="18" t="s">
        <v>30</v>
      </c>
      <c r="L15" s="18" t="s">
        <v>29</v>
      </c>
      <c r="M15" s="18" t="s">
        <v>38</v>
      </c>
      <c r="N15" s="18" t="s">
        <v>31</v>
      </c>
      <c r="O15" s="18" t="s">
        <v>65</v>
      </c>
      <c r="P15" s="18" t="s">
        <v>34</v>
      </c>
      <c r="Q15" s="18"/>
      <c r="R15" s="19">
        <v>5606</v>
      </c>
      <c r="S15" s="18" t="s">
        <v>66</v>
      </c>
    </row>
    <row r="16" spans="1:19" s="7" customFormat="1" ht="14.25" customHeight="1" x14ac:dyDescent="0.25">
      <c r="A16" s="18" t="s">
        <v>73</v>
      </c>
      <c r="B16" s="18"/>
      <c r="C16" s="18"/>
      <c r="D16" s="18"/>
      <c r="E16" s="18"/>
      <c r="F16" s="18"/>
      <c r="G16" s="18"/>
      <c r="H16" s="18"/>
      <c r="I16" s="19"/>
      <c r="J16" s="18"/>
      <c r="K16" s="18" t="s">
        <v>30</v>
      </c>
      <c r="L16" s="18" t="s">
        <v>29</v>
      </c>
      <c r="M16" s="18" t="s">
        <v>38</v>
      </c>
      <c r="N16" s="18" t="s">
        <v>31</v>
      </c>
      <c r="O16" s="18" t="s">
        <v>67</v>
      </c>
      <c r="P16" s="18" t="s">
        <v>37</v>
      </c>
      <c r="Q16" s="18"/>
      <c r="R16" s="19">
        <v>1693</v>
      </c>
      <c r="S16" s="18" t="s">
        <v>45</v>
      </c>
    </row>
    <row r="17" spans="1:19" s="7" customFormat="1" ht="16.5" customHeight="1" x14ac:dyDescent="0.25">
      <c r="A17" s="18" t="s">
        <v>74</v>
      </c>
      <c r="B17" s="18"/>
      <c r="C17" s="18"/>
      <c r="D17" s="18"/>
      <c r="E17" s="18"/>
      <c r="F17" s="18"/>
      <c r="G17" s="18"/>
      <c r="H17" s="18"/>
      <c r="I17" s="19"/>
      <c r="J17" s="18"/>
      <c r="K17" s="18" t="s">
        <v>30</v>
      </c>
      <c r="L17" s="18" t="s">
        <v>19</v>
      </c>
      <c r="M17" s="18" t="s">
        <v>25</v>
      </c>
      <c r="N17" s="18" t="s">
        <v>31</v>
      </c>
      <c r="O17" s="18" t="s">
        <v>65</v>
      </c>
      <c r="P17" s="18" t="s">
        <v>34</v>
      </c>
      <c r="Q17" s="18"/>
      <c r="R17" s="19">
        <v>16164</v>
      </c>
      <c r="S17" s="18" t="s">
        <v>66</v>
      </c>
    </row>
    <row r="18" spans="1:19" s="7" customFormat="1" ht="16.5" customHeight="1" x14ac:dyDescent="0.25">
      <c r="A18" s="18" t="s">
        <v>74</v>
      </c>
      <c r="B18" s="18"/>
      <c r="C18" s="18"/>
      <c r="D18" s="18"/>
      <c r="E18" s="18"/>
      <c r="F18" s="18"/>
      <c r="G18" s="18"/>
      <c r="H18" s="18"/>
      <c r="I18" s="19"/>
      <c r="J18" s="18"/>
      <c r="K18" s="18" t="s">
        <v>30</v>
      </c>
      <c r="L18" s="18" t="s">
        <v>19</v>
      </c>
      <c r="M18" s="18" t="s">
        <v>25</v>
      </c>
      <c r="N18" s="18" t="s">
        <v>31</v>
      </c>
      <c r="O18" s="18" t="s">
        <v>67</v>
      </c>
      <c r="P18" s="18" t="s">
        <v>37</v>
      </c>
      <c r="Q18" s="18"/>
      <c r="R18" s="19">
        <v>4882</v>
      </c>
      <c r="S18" s="18" t="s">
        <v>45</v>
      </c>
    </row>
    <row r="19" spans="1:19" s="7" customFormat="1" ht="16.5" customHeight="1" x14ac:dyDescent="0.25">
      <c r="A19" s="18" t="s">
        <v>75</v>
      </c>
      <c r="B19" s="18"/>
      <c r="C19" s="18"/>
      <c r="D19" s="18"/>
      <c r="E19" s="18"/>
      <c r="F19" s="18"/>
      <c r="G19" s="18"/>
      <c r="H19" s="18"/>
      <c r="I19" s="19"/>
      <c r="J19" s="18"/>
      <c r="K19" s="18" t="s">
        <v>30</v>
      </c>
      <c r="L19" s="18" t="s">
        <v>39</v>
      </c>
      <c r="M19" s="18" t="s">
        <v>35</v>
      </c>
      <c r="N19" s="18" t="s">
        <v>31</v>
      </c>
      <c r="O19" s="18" t="s">
        <v>65</v>
      </c>
      <c r="P19" s="18" t="s">
        <v>34</v>
      </c>
      <c r="Q19" s="18"/>
      <c r="R19" s="19">
        <v>1117</v>
      </c>
      <c r="S19" s="18" t="s">
        <v>66</v>
      </c>
    </row>
    <row r="20" spans="1:19" s="7" customFormat="1" ht="15" customHeight="1" x14ac:dyDescent="0.25">
      <c r="A20" s="18" t="s">
        <v>75</v>
      </c>
      <c r="B20" s="18"/>
      <c r="C20" s="18"/>
      <c r="D20" s="18"/>
      <c r="E20" s="18"/>
      <c r="F20" s="18"/>
      <c r="G20" s="18"/>
      <c r="H20" s="18"/>
      <c r="I20" s="19"/>
      <c r="J20" s="18"/>
      <c r="K20" s="18" t="s">
        <v>30</v>
      </c>
      <c r="L20" s="18" t="s">
        <v>39</v>
      </c>
      <c r="M20" s="18" t="s">
        <v>35</v>
      </c>
      <c r="N20" s="18" t="s">
        <v>31</v>
      </c>
      <c r="O20" s="18" t="s">
        <v>67</v>
      </c>
      <c r="P20" s="18" t="s">
        <v>37</v>
      </c>
      <c r="Q20" s="18"/>
      <c r="R20" s="19">
        <v>338</v>
      </c>
      <c r="S20" s="18" t="s">
        <v>45</v>
      </c>
    </row>
    <row r="21" spans="1:19" s="7" customFormat="1" ht="25.5" customHeight="1" x14ac:dyDescent="0.25">
      <c r="A21" s="18" t="s">
        <v>76</v>
      </c>
      <c r="B21" s="18"/>
      <c r="C21" s="18"/>
      <c r="D21" s="18"/>
      <c r="E21" s="18"/>
      <c r="F21" s="18"/>
      <c r="G21" s="18"/>
      <c r="H21" s="18"/>
      <c r="I21" s="19"/>
      <c r="J21" s="18"/>
      <c r="K21" s="18" t="s">
        <v>1</v>
      </c>
      <c r="L21" s="18" t="s">
        <v>20</v>
      </c>
      <c r="M21" s="18" t="s">
        <v>40</v>
      </c>
      <c r="N21" s="18" t="s">
        <v>31</v>
      </c>
      <c r="O21" s="18" t="s">
        <v>65</v>
      </c>
      <c r="P21" s="18" t="s">
        <v>34</v>
      </c>
      <c r="Q21" s="18"/>
      <c r="R21" s="19">
        <v>47287</v>
      </c>
      <c r="S21" s="18" t="s">
        <v>66</v>
      </c>
    </row>
    <row r="22" spans="1:19" s="7" customFormat="1" ht="26.25" customHeight="1" x14ac:dyDescent="0.25">
      <c r="A22" s="18" t="s">
        <v>76</v>
      </c>
      <c r="B22" s="18"/>
      <c r="C22" s="18"/>
      <c r="D22" s="18"/>
      <c r="E22" s="18"/>
      <c r="F22" s="18"/>
      <c r="G22" s="18"/>
      <c r="H22" s="18"/>
      <c r="I22" s="19"/>
      <c r="J22" s="18"/>
      <c r="K22" s="18" t="s">
        <v>1</v>
      </c>
      <c r="L22" s="18" t="s">
        <v>20</v>
      </c>
      <c r="M22" s="18" t="s">
        <v>40</v>
      </c>
      <c r="N22" s="18" t="s">
        <v>31</v>
      </c>
      <c r="O22" s="18" t="s">
        <v>67</v>
      </c>
      <c r="P22" s="18" t="s">
        <v>37</v>
      </c>
      <c r="Q22" s="18"/>
      <c r="R22" s="19">
        <v>14281</v>
      </c>
      <c r="S22" s="18" t="s">
        <v>45</v>
      </c>
    </row>
    <row r="23" spans="1:19" s="7" customFormat="1" ht="15" customHeight="1" x14ac:dyDescent="0.25">
      <c r="A23" s="18" t="s">
        <v>77</v>
      </c>
      <c r="B23" s="18"/>
      <c r="C23" s="18"/>
      <c r="D23" s="18"/>
      <c r="E23" s="18"/>
      <c r="F23" s="18"/>
      <c r="G23" s="18"/>
      <c r="H23" s="18"/>
      <c r="I23" s="19"/>
      <c r="J23" s="18"/>
      <c r="K23" s="18" t="s">
        <v>30</v>
      </c>
      <c r="L23" s="18" t="s">
        <v>19</v>
      </c>
      <c r="M23" s="18" t="s">
        <v>29</v>
      </c>
      <c r="N23" s="18" t="s">
        <v>78</v>
      </c>
      <c r="O23" s="18" t="s">
        <v>65</v>
      </c>
      <c r="P23" s="18" t="s">
        <v>34</v>
      </c>
      <c r="Q23" s="18"/>
      <c r="R23" s="19">
        <v>10000</v>
      </c>
      <c r="S23" s="18" t="s">
        <v>66</v>
      </c>
    </row>
    <row r="24" spans="1:19" s="7" customFormat="1" ht="14.25" customHeight="1" x14ac:dyDescent="0.25">
      <c r="A24" s="18" t="s">
        <v>77</v>
      </c>
      <c r="B24" s="18"/>
      <c r="C24" s="18"/>
      <c r="D24" s="18"/>
      <c r="E24" s="18"/>
      <c r="F24" s="18"/>
      <c r="G24" s="18"/>
      <c r="H24" s="18"/>
      <c r="I24" s="19"/>
      <c r="J24" s="18"/>
      <c r="K24" s="18" t="s">
        <v>30</v>
      </c>
      <c r="L24" s="18" t="s">
        <v>19</v>
      </c>
      <c r="M24" s="18" t="s">
        <v>29</v>
      </c>
      <c r="N24" s="18" t="s">
        <v>78</v>
      </c>
      <c r="O24" s="18" t="s">
        <v>67</v>
      </c>
      <c r="P24" s="18" t="s">
        <v>37</v>
      </c>
      <c r="Q24" s="18"/>
      <c r="R24" s="19">
        <v>3020</v>
      </c>
      <c r="S24" s="18" t="s">
        <v>45</v>
      </c>
    </row>
    <row r="25" spans="1:19" s="7" customFormat="1" ht="15" customHeight="1" x14ac:dyDescent="0.25">
      <c r="A25" s="18" t="s">
        <v>42</v>
      </c>
      <c r="B25" s="18" t="s">
        <v>30</v>
      </c>
      <c r="C25" s="18" t="s">
        <v>19</v>
      </c>
      <c r="D25" s="18" t="s">
        <v>22</v>
      </c>
      <c r="E25" s="18" t="s">
        <v>31</v>
      </c>
      <c r="F25" s="18" t="s">
        <v>11</v>
      </c>
      <c r="G25" s="18" t="s">
        <v>60</v>
      </c>
      <c r="H25" s="18"/>
      <c r="I25" s="19">
        <v>182009</v>
      </c>
      <c r="J25" s="18" t="s">
        <v>79</v>
      </c>
      <c r="K25" s="18" t="s">
        <v>30</v>
      </c>
      <c r="L25" s="18" t="s">
        <v>19</v>
      </c>
      <c r="M25" s="18" t="s">
        <v>22</v>
      </c>
      <c r="N25" s="18" t="s">
        <v>31</v>
      </c>
      <c r="O25" s="18" t="s">
        <v>41</v>
      </c>
      <c r="P25" s="18" t="s">
        <v>46</v>
      </c>
      <c r="Q25" s="18" t="s">
        <v>47</v>
      </c>
      <c r="R25" s="19">
        <v>100000</v>
      </c>
      <c r="S25" s="18" t="s">
        <v>80</v>
      </c>
    </row>
    <row r="26" spans="1:19" s="7" customFormat="1" ht="27" customHeight="1" x14ac:dyDescent="0.25">
      <c r="A26" s="18" t="s">
        <v>42</v>
      </c>
      <c r="B26" s="18"/>
      <c r="C26" s="18"/>
      <c r="D26" s="18"/>
      <c r="E26" s="18"/>
      <c r="F26" s="18"/>
      <c r="G26" s="18"/>
      <c r="H26" s="18"/>
      <c r="I26" s="19"/>
      <c r="J26" s="18"/>
      <c r="K26" s="18" t="s">
        <v>30</v>
      </c>
      <c r="L26" s="18" t="s">
        <v>19</v>
      </c>
      <c r="M26" s="18" t="s">
        <v>25</v>
      </c>
      <c r="N26" s="18" t="s">
        <v>108</v>
      </c>
      <c r="O26" s="18" t="s">
        <v>11</v>
      </c>
      <c r="P26" s="18" t="s">
        <v>43</v>
      </c>
      <c r="Q26" s="18"/>
      <c r="R26" s="19">
        <v>5000</v>
      </c>
      <c r="S26" s="18" t="s">
        <v>83</v>
      </c>
    </row>
    <row r="27" spans="1:19" s="7" customFormat="1" ht="16.5" customHeight="1" x14ac:dyDescent="0.25">
      <c r="A27" s="18" t="s">
        <v>56</v>
      </c>
      <c r="B27" s="18"/>
      <c r="C27" s="18"/>
      <c r="D27" s="18"/>
      <c r="E27" s="18"/>
      <c r="F27" s="18"/>
      <c r="G27" s="18"/>
      <c r="H27" s="18"/>
      <c r="I27" s="19"/>
      <c r="J27" s="18"/>
      <c r="K27" s="18" t="s">
        <v>1</v>
      </c>
      <c r="L27" s="18" t="s">
        <v>20</v>
      </c>
      <c r="M27" s="18" t="s">
        <v>19</v>
      </c>
      <c r="N27" s="18" t="s">
        <v>32</v>
      </c>
      <c r="O27" s="18" t="s">
        <v>11</v>
      </c>
      <c r="P27" s="18" t="s">
        <v>51</v>
      </c>
      <c r="Q27" s="18"/>
      <c r="R27" s="19">
        <v>90845</v>
      </c>
      <c r="S27" s="18" t="s">
        <v>81</v>
      </c>
    </row>
    <row r="28" spans="1:19" s="7" customFormat="1" ht="15" customHeight="1" x14ac:dyDescent="0.25">
      <c r="A28" s="18" t="s">
        <v>26</v>
      </c>
      <c r="B28" s="18" t="s">
        <v>1</v>
      </c>
      <c r="C28" s="18" t="s">
        <v>20</v>
      </c>
      <c r="D28" s="18" t="s">
        <v>21</v>
      </c>
      <c r="E28" s="18" t="s">
        <v>17</v>
      </c>
      <c r="F28" s="18" t="s">
        <v>33</v>
      </c>
      <c r="G28" s="18" t="s">
        <v>34</v>
      </c>
      <c r="H28" s="18"/>
      <c r="I28" s="19">
        <v>37786</v>
      </c>
      <c r="J28" s="18" t="s">
        <v>66</v>
      </c>
      <c r="K28" s="18"/>
      <c r="L28" s="18"/>
      <c r="M28" s="18"/>
      <c r="N28" s="18"/>
      <c r="O28" s="18"/>
      <c r="P28" s="18"/>
      <c r="Q28" s="18"/>
      <c r="R28" s="19"/>
      <c r="S28" s="18"/>
    </row>
    <row r="29" spans="1:19" s="7" customFormat="1" ht="17.25" customHeight="1" x14ac:dyDescent="0.25">
      <c r="A29" s="18" t="s">
        <v>26</v>
      </c>
      <c r="B29" s="18" t="s">
        <v>1</v>
      </c>
      <c r="C29" s="18" t="s">
        <v>20</v>
      </c>
      <c r="D29" s="18" t="s">
        <v>21</v>
      </c>
      <c r="E29" s="18" t="s">
        <v>17</v>
      </c>
      <c r="F29" s="18" t="s">
        <v>36</v>
      </c>
      <c r="G29" s="18" t="s">
        <v>37</v>
      </c>
      <c r="H29" s="18"/>
      <c r="I29" s="19">
        <v>11412</v>
      </c>
      <c r="J29" s="18" t="s">
        <v>45</v>
      </c>
      <c r="K29" s="18"/>
      <c r="L29" s="18"/>
      <c r="M29" s="18"/>
      <c r="N29" s="18"/>
      <c r="O29" s="18"/>
      <c r="P29" s="18"/>
      <c r="Q29" s="18"/>
      <c r="R29" s="19"/>
      <c r="S29" s="18"/>
    </row>
    <row r="30" spans="1:19" s="7" customFormat="1" ht="15" customHeight="1" x14ac:dyDescent="0.25">
      <c r="A30" s="18" t="s">
        <v>50</v>
      </c>
      <c r="B30" s="18"/>
      <c r="C30" s="18"/>
      <c r="D30" s="18"/>
      <c r="E30" s="18"/>
      <c r="F30" s="18"/>
      <c r="G30" s="18"/>
      <c r="H30" s="18"/>
      <c r="I30" s="19"/>
      <c r="J30" s="18"/>
      <c r="K30" s="18" t="s">
        <v>1</v>
      </c>
      <c r="L30" s="18" t="s">
        <v>20</v>
      </c>
      <c r="M30" s="18" t="s">
        <v>21</v>
      </c>
      <c r="N30" s="18" t="s">
        <v>17</v>
      </c>
      <c r="O30" s="18" t="s">
        <v>33</v>
      </c>
      <c r="P30" s="18" t="s">
        <v>34</v>
      </c>
      <c r="Q30" s="18"/>
      <c r="R30" s="19">
        <v>37786</v>
      </c>
      <c r="S30" s="18" t="s">
        <v>66</v>
      </c>
    </row>
    <row r="31" spans="1:19" s="7" customFormat="1" ht="15" customHeight="1" x14ac:dyDescent="0.25">
      <c r="A31" s="18" t="s">
        <v>50</v>
      </c>
      <c r="B31" s="18"/>
      <c r="C31" s="18"/>
      <c r="D31" s="18"/>
      <c r="E31" s="18"/>
      <c r="F31" s="18"/>
      <c r="G31" s="18"/>
      <c r="H31" s="18"/>
      <c r="I31" s="19"/>
      <c r="J31" s="18"/>
      <c r="K31" s="18" t="s">
        <v>1</v>
      </c>
      <c r="L31" s="18" t="s">
        <v>20</v>
      </c>
      <c r="M31" s="18" t="s">
        <v>21</v>
      </c>
      <c r="N31" s="18" t="s">
        <v>17</v>
      </c>
      <c r="O31" s="18" t="s">
        <v>36</v>
      </c>
      <c r="P31" s="18" t="s">
        <v>37</v>
      </c>
      <c r="Q31" s="18"/>
      <c r="R31" s="19">
        <v>11412</v>
      </c>
      <c r="S31" s="18" t="s">
        <v>45</v>
      </c>
    </row>
    <row r="32" spans="1:19" s="7" customFormat="1" ht="27" customHeight="1" x14ac:dyDescent="0.25">
      <c r="A32" s="18" t="s">
        <v>28</v>
      </c>
      <c r="B32" s="18" t="s">
        <v>1</v>
      </c>
      <c r="C32" s="18" t="s">
        <v>20</v>
      </c>
      <c r="D32" s="18" t="s">
        <v>21</v>
      </c>
      <c r="E32" s="18" t="s">
        <v>69</v>
      </c>
      <c r="F32" s="18" t="s">
        <v>11</v>
      </c>
      <c r="G32" s="18" t="s">
        <v>44</v>
      </c>
      <c r="H32" s="18"/>
      <c r="I32" s="19">
        <v>80000</v>
      </c>
      <c r="J32" s="18" t="s">
        <v>84</v>
      </c>
      <c r="K32" s="18" t="s">
        <v>1</v>
      </c>
      <c r="L32" s="18" t="s">
        <v>20</v>
      </c>
      <c r="M32" s="18" t="s">
        <v>21</v>
      </c>
      <c r="N32" s="18" t="s">
        <v>17</v>
      </c>
      <c r="O32" s="18" t="s">
        <v>11</v>
      </c>
      <c r="P32" s="18" t="s">
        <v>44</v>
      </c>
      <c r="Q32" s="18"/>
      <c r="R32" s="19">
        <v>80000</v>
      </c>
      <c r="S32" s="18" t="s">
        <v>82</v>
      </c>
    </row>
    <row r="33" spans="1:19" s="7" customFormat="1" ht="15" customHeight="1" x14ac:dyDescent="0.25">
      <c r="A33" s="18" t="s">
        <v>48</v>
      </c>
      <c r="B33" s="18"/>
      <c r="C33" s="18"/>
      <c r="D33" s="18"/>
      <c r="E33" s="18"/>
      <c r="F33" s="18"/>
      <c r="G33" s="18"/>
      <c r="H33" s="18"/>
      <c r="I33" s="19"/>
      <c r="J33" s="18"/>
      <c r="K33" s="18" t="s">
        <v>16</v>
      </c>
      <c r="L33" s="18" t="s">
        <v>19</v>
      </c>
      <c r="M33" s="18" t="s">
        <v>53</v>
      </c>
      <c r="N33" s="18" t="s">
        <v>31</v>
      </c>
      <c r="O33" s="18" t="s">
        <v>65</v>
      </c>
      <c r="P33" s="18" t="s">
        <v>34</v>
      </c>
      <c r="Q33" s="18"/>
      <c r="R33" s="19">
        <v>69500</v>
      </c>
      <c r="S33" s="18" t="s">
        <v>66</v>
      </c>
    </row>
    <row r="34" spans="1:19" s="7" customFormat="1" ht="15.75" customHeight="1" x14ac:dyDescent="0.25">
      <c r="A34" s="18" t="s">
        <v>48</v>
      </c>
      <c r="B34" s="18"/>
      <c r="C34" s="18"/>
      <c r="D34" s="18"/>
      <c r="E34" s="18"/>
      <c r="F34" s="18"/>
      <c r="G34" s="18"/>
      <c r="H34" s="18"/>
      <c r="I34" s="19"/>
      <c r="J34" s="18"/>
      <c r="K34" s="18" t="s">
        <v>16</v>
      </c>
      <c r="L34" s="18" t="s">
        <v>19</v>
      </c>
      <c r="M34" s="18" t="s">
        <v>53</v>
      </c>
      <c r="N34" s="18" t="s">
        <v>31</v>
      </c>
      <c r="O34" s="18" t="s">
        <v>67</v>
      </c>
      <c r="P34" s="18" t="s">
        <v>37</v>
      </c>
      <c r="Q34" s="18"/>
      <c r="R34" s="19">
        <v>20989</v>
      </c>
      <c r="S34" s="18" t="s">
        <v>45</v>
      </c>
    </row>
    <row r="35" spans="1:19" s="7" customFormat="1" ht="30" customHeight="1" x14ac:dyDescent="0.25">
      <c r="A35" s="18" t="s">
        <v>93</v>
      </c>
      <c r="B35" s="18" t="s">
        <v>1</v>
      </c>
      <c r="C35" s="18" t="s">
        <v>20</v>
      </c>
      <c r="D35" s="18" t="s">
        <v>19</v>
      </c>
      <c r="E35" s="18" t="s">
        <v>94</v>
      </c>
      <c r="F35" s="18" t="s">
        <v>11</v>
      </c>
      <c r="G35" s="18" t="s">
        <v>44</v>
      </c>
      <c r="H35" s="18"/>
      <c r="I35" s="19">
        <v>80000</v>
      </c>
      <c r="J35" s="18" t="s">
        <v>84</v>
      </c>
      <c r="K35" s="18" t="s">
        <v>1</v>
      </c>
      <c r="L35" s="18" t="s">
        <v>20</v>
      </c>
      <c r="M35" s="18" t="s">
        <v>19</v>
      </c>
      <c r="N35" s="18" t="s">
        <v>32</v>
      </c>
      <c r="O35" s="18" t="s">
        <v>11</v>
      </c>
      <c r="P35" s="18" t="s">
        <v>44</v>
      </c>
      <c r="Q35" s="18"/>
      <c r="R35" s="19">
        <v>80000</v>
      </c>
      <c r="S35" s="18" t="s">
        <v>82</v>
      </c>
    </row>
    <row r="36" spans="1:19" s="7" customFormat="1" ht="30" customHeight="1" x14ac:dyDescent="0.25">
      <c r="A36" s="18" t="s">
        <v>95</v>
      </c>
      <c r="B36" s="18" t="s">
        <v>96</v>
      </c>
      <c r="C36" s="18" t="s">
        <v>97</v>
      </c>
      <c r="D36" s="18" t="s">
        <v>21</v>
      </c>
      <c r="E36" s="18" t="s">
        <v>98</v>
      </c>
      <c r="F36" s="18" t="s">
        <v>11</v>
      </c>
      <c r="G36" s="18" t="s">
        <v>43</v>
      </c>
      <c r="H36" s="18"/>
      <c r="I36" s="19">
        <v>48000</v>
      </c>
      <c r="J36" s="18" t="s">
        <v>101</v>
      </c>
      <c r="K36" s="18" t="s">
        <v>96</v>
      </c>
      <c r="L36" s="18" t="s">
        <v>97</v>
      </c>
      <c r="M36" s="18" t="s">
        <v>21</v>
      </c>
      <c r="N36" s="18" t="s">
        <v>98</v>
      </c>
      <c r="O36" s="18" t="s">
        <v>33</v>
      </c>
      <c r="P36" s="18" t="s">
        <v>34</v>
      </c>
      <c r="Q36" s="18"/>
      <c r="R36" s="19">
        <v>93000</v>
      </c>
      <c r="S36" s="18" t="s">
        <v>99</v>
      </c>
    </row>
    <row r="37" spans="1:19" s="7" customFormat="1" ht="42" customHeight="1" x14ac:dyDescent="0.25">
      <c r="A37" s="18" t="s">
        <v>95</v>
      </c>
      <c r="B37" s="18" t="s">
        <v>96</v>
      </c>
      <c r="C37" s="18" t="s">
        <v>97</v>
      </c>
      <c r="D37" s="18" t="s">
        <v>21</v>
      </c>
      <c r="E37" s="18" t="s">
        <v>98</v>
      </c>
      <c r="F37" s="18" t="s">
        <v>11</v>
      </c>
      <c r="G37" s="18" t="s">
        <v>100</v>
      </c>
      <c r="H37" s="18"/>
      <c r="I37" s="19">
        <v>14000</v>
      </c>
      <c r="J37" s="18" t="s">
        <v>102</v>
      </c>
      <c r="K37" s="18" t="s">
        <v>96</v>
      </c>
      <c r="L37" s="18" t="s">
        <v>97</v>
      </c>
      <c r="M37" s="18" t="s">
        <v>21</v>
      </c>
      <c r="N37" s="18" t="s">
        <v>98</v>
      </c>
      <c r="O37" s="18" t="s">
        <v>36</v>
      </c>
      <c r="P37" s="18" t="s">
        <v>37</v>
      </c>
      <c r="Q37" s="18"/>
      <c r="R37" s="19">
        <v>32000</v>
      </c>
      <c r="S37" s="18" t="s">
        <v>45</v>
      </c>
    </row>
    <row r="38" spans="1:19" s="7" customFormat="1" ht="30" customHeight="1" x14ac:dyDescent="0.25">
      <c r="A38" s="18" t="s">
        <v>95</v>
      </c>
      <c r="B38" s="18" t="s">
        <v>96</v>
      </c>
      <c r="C38" s="18" t="s">
        <v>97</v>
      </c>
      <c r="D38" s="18" t="s">
        <v>21</v>
      </c>
      <c r="E38" s="18" t="s">
        <v>98</v>
      </c>
      <c r="F38" s="18" t="s">
        <v>41</v>
      </c>
      <c r="G38" s="18" t="s">
        <v>46</v>
      </c>
      <c r="H38" s="18" t="s">
        <v>38</v>
      </c>
      <c r="I38" s="19">
        <v>8000</v>
      </c>
      <c r="J38" s="18" t="s">
        <v>103</v>
      </c>
      <c r="K38" s="18"/>
      <c r="L38" s="18"/>
      <c r="M38" s="18"/>
      <c r="N38" s="18"/>
      <c r="O38" s="18"/>
      <c r="P38" s="18"/>
      <c r="Q38" s="18"/>
      <c r="R38" s="19"/>
      <c r="S38" s="18"/>
    </row>
    <row r="39" spans="1:19" s="7" customFormat="1" ht="30" customHeight="1" x14ac:dyDescent="0.25">
      <c r="A39" s="18" t="s">
        <v>95</v>
      </c>
      <c r="B39" s="18" t="s">
        <v>96</v>
      </c>
      <c r="C39" s="18" t="s">
        <v>97</v>
      </c>
      <c r="D39" s="18" t="s">
        <v>21</v>
      </c>
      <c r="E39" s="18" t="s">
        <v>98</v>
      </c>
      <c r="F39" s="18" t="s">
        <v>104</v>
      </c>
      <c r="G39" s="18" t="s">
        <v>105</v>
      </c>
      <c r="H39" s="18"/>
      <c r="I39" s="19">
        <v>45000</v>
      </c>
      <c r="J39" s="18" t="s">
        <v>106</v>
      </c>
      <c r="K39" s="18"/>
      <c r="L39" s="18"/>
      <c r="M39" s="18"/>
      <c r="N39" s="18"/>
      <c r="O39" s="18"/>
      <c r="P39" s="18"/>
      <c r="Q39" s="18"/>
      <c r="R39" s="19"/>
      <c r="S39" s="18"/>
    </row>
    <row r="40" spans="1:19" s="7" customFormat="1" ht="30" customHeight="1" x14ac:dyDescent="0.25">
      <c r="A40" s="18" t="s">
        <v>95</v>
      </c>
      <c r="B40" s="18" t="s">
        <v>96</v>
      </c>
      <c r="C40" s="18" t="s">
        <v>97</v>
      </c>
      <c r="D40" s="18" t="s">
        <v>21</v>
      </c>
      <c r="E40" s="18" t="s">
        <v>98</v>
      </c>
      <c r="F40" s="18" t="s">
        <v>55</v>
      </c>
      <c r="G40" s="18" t="s">
        <v>54</v>
      </c>
      <c r="H40" s="18"/>
      <c r="I40" s="19">
        <v>10000</v>
      </c>
      <c r="J40" s="18" t="s">
        <v>107</v>
      </c>
      <c r="K40" s="18"/>
      <c r="L40" s="18"/>
      <c r="M40" s="18"/>
      <c r="N40" s="18"/>
      <c r="O40" s="18"/>
      <c r="P40" s="18"/>
      <c r="Q40" s="18"/>
      <c r="R40" s="19"/>
      <c r="S40" s="18"/>
    </row>
    <row r="41" spans="1:19" x14ac:dyDescent="0.2">
      <c r="A41" s="5" t="s">
        <v>27</v>
      </c>
      <c r="B41" s="20"/>
      <c r="C41" s="20"/>
      <c r="D41" s="20"/>
      <c r="E41" s="21"/>
      <c r="F41" s="21"/>
      <c r="G41" s="21"/>
      <c r="H41" s="21"/>
      <c r="I41" s="28">
        <f>SUM(I9:I40)</f>
        <v>724920</v>
      </c>
      <c r="J41" s="23"/>
      <c r="K41" s="24"/>
      <c r="L41" s="24"/>
      <c r="M41" s="24"/>
      <c r="N41" s="24"/>
      <c r="O41" s="24"/>
      <c r="P41" s="24"/>
      <c r="Q41" s="24"/>
      <c r="R41" s="25">
        <f>SUM(R9:R40)</f>
        <v>724920</v>
      </c>
      <c r="S41" s="24"/>
    </row>
    <row r="42" spans="1:19" x14ac:dyDescent="0.2">
      <c r="A42" s="4"/>
      <c r="B42" s="3"/>
      <c r="C42" s="33"/>
      <c r="D42" s="33"/>
      <c r="E42" s="33"/>
      <c r="F42" s="33"/>
      <c r="G42" s="33"/>
      <c r="H42" s="33"/>
      <c r="I42" s="33"/>
      <c r="J42" s="33"/>
      <c r="R42" s="2">
        <f>I41-R41</f>
        <v>0</v>
      </c>
      <c r="S42" s="1"/>
    </row>
    <row r="43" spans="1:19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R43" s="26"/>
    </row>
    <row r="44" spans="1:19" x14ac:dyDescent="0.2">
      <c r="R44" s="2"/>
    </row>
  </sheetData>
  <autoFilter ref="A7:I32"/>
  <sortState ref="A9:S257">
    <sortCondition ref="A9"/>
  </sortState>
  <mergeCells count="6">
    <mergeCell ref="E4:N4"/>
    <mergeCell ref="A43:J43"/>
    <mergeCell ref="K6:Q6"/>
    <mergeCell ref="C42:J42"/>
    <mergeCell ref="A6:A7"/>
    <mergeCell ref="B6:H6"/>
  </mergeCells>
  <pageMargins left="0.70866141732283472" right="0.70866141732283472" top="0.74803149606299213" bottom="0.74803149606299213" header="0.31496062992125984" footer="0.31496062992125984"/>
  <pageSetup paperSize="9" scale="65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S18"/>
  <sheetViews>
    <sheetView tabSelected="1" workbookViewId="0">
      <selection activeCell="S4" sqref="S4"/>
    </sheetView>
  </sheetViews>
  <sheetFormatPr defaultRowHeight="12.75" x14ac:dyDescent="0.2"/>
  <cols>
    <col min="1" max="1" width="33" customWidth="1"/>
    <col min="2" max="2" width="4.5703125" customWidth="1"/>
    <col min="3" max="3" width="5.140625" customWidth="1"/>
    <col min="4" max="4" width="5.42578125" customWidth="1"/>
    <col min="5" max="5" width="11.42578125" customWidth="1"/>
    <col min="6" max="6" width="5.5703125" customWidth="1"/>
    <col min="7" max="7" width="5.7109375" customWidth="1"/>
    <col min="8" max="8" width="5.5703125" customWidth="1"/>
    <col min="9" max="9" width="9.28515625" style="8" customWidth="1"/>
    <col min="10" max="10" width="28.42578125" customWidth="1"/>
    <col min="11" max="11" width="5.140625" customWidth="1"/>
    <col min="12" max="12" width="4.85546875" customWidth="1"/>
    <col min="13" max="13" width="4.7109375" customWidth="1"/>
    <col min="14" max="14" width="12.140625" customWidth="1"/>
    <col min="15" max="15" width="6.28515625" customWidth="1"/>
    <col min="16" max="16" width="6.140625" customWidth="1"/>
    <col min="17" max="17" width="5.5703125" customWidth="1"/>
    <col min="18" max="18" width="11.7109375" customWidth="1"/>
    <col min="19" max="19" width="29.7109375" customWidth="1"/>
  </cols>
  <sheetData>
    <row r="1" spans="1:19" x14ac:dyDescent="0.2">
      <c r="S1" s="29" t="s">
        <v>58</v>
      </c>
    </row>
    <row r="2" spans="1:19" x14ac:dyDescent="0.2">
      <c r="S2" s="29" t="s">
        <v>14</v>
      </c>
    </row>
    <row r="3" spans="1:19" x14ac:dyDescent="0.2">
      <c r="A3" t="s">
        <v>4</v>
      </c>
      <c r="S3" s="29" t="s">
        <v>3</v>
      </c>
    </row>
    <row r="4" spans="1:19" x14ac:dyDescent="0.2">
      <c r="E4" s="30"/>
      <c r="F4" s="30"/>
      <c r="G4" s="30"/>
      <c r="H4" s="30"/>
      <c r="I4" s="30"/>
      <c r="J4" s="30"/>
      <c r="K4" s="30"/>
      <c r="L4" s="30"/>
      <c r="M4" s="30"/>
      <c r="N4" s="30"/>
      <c r="S4" s="29" t="s">
        <v>109</v>
      </c>
    </row>
    <row r="5" spans="1:19" ht="24.75" customHeight="1" x14ac:dyDescent="0.2">
      <c r="A5" s="35" t="s">
        <v>68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19" ht="12.95" customHeight="1" x14ac:dyDescent="0.2">
      <c r="A6" s="34" t="s">
        <v>13</v>
      </c>
      <c r="B6" s="32" t="s">
        <v>5</v>
      </c>
      <c r="C6" s="32"/>
      <c r="D6" s="32"/>
      <c r="E6" s="32"/>
      <c r="F6" s="32"/>
      <c r="G6" s="32"/>
      <c r="H6" s="32"/>
      <c r="I6" s="9"/>
      <c r="J6" s="10" t="s">
        <v>15</v>
      </c>
      <c r="K6" s="32" t="s">
        <v>5</v>
      </c>
      <c r="L6" s="32"/>
      <c r="M6" s="32"/>
      <c r="N6" s="32"/>
      <c r="O6" s="32"/>
      <c r="P6" s="32"/>
      <c r="Q6" s="32"/>
      <c r="R6" s="27"/>
      <c r="S6" s="12" t="s">
        <v>2</v>
      </c>
    </row>
    <row r="7" spans="1:19" ht="60" x14ac:dyDescent="0.2">
      <c r="A7" s="34"/>
      <c r="B7" s="13" t="s">
        <v>6</v>
      </c>
      <c r="C7" s="13" t="s">
        <v>23</v>
      </c>
      <c r="D7" s="13" t="s">
        <v>24</v>
      </c>
      <c r="E7" s="13" t="s">
        <v>7</v>
      </c>
      <c r="F7" s="13" t="s">
        <v>8</v>
      </c>
      <c r="G7" s="13" t="s">
        <v>9</v>
      </c>
      <c r="H7" s="13" t="s">
        <v>10</v>
      </c>
      <c r="I7" s="14" t="s">
        <v>0</v>
      </c>
      <c r="J7" s="15" t="s">
        <v>12</v>
      </c>
      <c r="K7" s="13" t="s">
        <v>6</v>
      </c>
      <c r="L7" s="13" t="s">
        <v>23</v>
      </c>
      <c r="M7" s="13" t="s">
        <v>24</v>
      </c>
      <c r="N7" s="13" t="s">
        <v>7</v>
      </c>
      <c r="O7" s="13" t="s">
        <v>8</v>
      </c>
      <c r="P7" s="13" t="s">
        <v>18</v>
      </c>
      <c r="Q7" s="13" t="s">
        <v>10</v>
      </c>
      <c r="R7" s="16" t="s">
        <v>0</v>
      </c>
      <c r="S7" s="15" t="s">
        <v>12</v>
      </c>
    </row>
    <row r="8" spans="1:19" s="7" customFormat="1" ht="38.25" customHeight="1" x14ac:dyDescent="0.25">
      <c r="A8" s="18" t="s">
        <v>85</v>
      </c>
      <c r="B8" s="18" t="s">
        <v>1</v>
      </c>
      <c r="C8" s="18" t="s">
        <v>20</v>
      </c>
      <c r="D8" s="18" t="s">
        <v>19</v>
      </c>
      <c r="E8" s="18" t="s">
        <v>59</v>
      </c>
      <c r="F8" s="18" t="s">
        <v>55</v>
      </c>
      <c r="G8" s="18" t="s">
        <v>54</v>
      </c>
      <c r="H8" s="18" t="s">
        <v>35</v>
      </c>
      <c r="I8" s="19">
        <v>52000</v>
      </c>
      <c r="J8" s="18" t="s">
        <v>86</v>
      </c>
      <c r="K8" s="18"/>
      <c r="L8" s="18"/>
      <c r="M8" s="18"/>
      <c r="N8" s="18"/>
      <c r="O8" s="18"/>
      <c r="P8" s="18"/>
      <c r="Q8" s="18"/>
      <c r="R8" s="19"/>
      <c r="S8" s="18"/>
    </row>
    <row r="9" spans="1:19" s="7" customFormat="1" ht="37.5" customHeight="1" x14ac:dyDescent="0.25">
      <c r="A9" s="18" t="s">
        <v>85</v>
      </c>
      <c r="B9" s="18" t="s">
        <v>1</v>
      </c>
      <c r="C9" s="18" t="s">
        <v>20</v>
      </c>
      <c r="D9" s="18" t="s">
        <v>19</v>
      </c>
      <c r="E9" s="18" t="s">
        <v>59</v>
      </c>
      <c r="F9" s="18" t="s">
        <v>55</v>
      </c>
      <c r="G9" s="18" t="s">
        <v>49</v>
      </c>
      <c r="H9" s="18" t="s">
        <v>35</v>
      </c>
      <c r="I9" s="19">
        <v>4000</v>
      </c>
      <c r="J9" s="18" t="s">
        <v>87</v>
      </c>
      <c r="K9" s="18"/>
      <c r="L9" s="18"/>
      <c r="M9" s="18"/>
      <c r="N9" s="18"/>
      <c r="O9" s="18"/>
      <c r="P9" s="18"/>
      <c r="Q9" s="18"/>
      <c r="R9" s="19"/>
      <c r="S9" s="18"/>
    </row>
    <row r="10" spans="1:19" s="7" customFormat="1" ht="42.75" customHeight="1" x14ac:dyDescent="0.25">
      <c r="A10" s="18" t="s">
        <v>85</v>
      </c>
      <c r="B10" s="18" t="s">
        <v>1</v>
      </c>
      <c r="C10" s="18" t="s">
        <v>20</v>
      </c>
      <c r="D10" s="18" t="s">
        <v>19</v>
      </c>
      <c r="E10" s="18" t="s">
        <v>59</v>
      </c>
      <c r="F10" s="18" t="s">
        <v>55</v>
      </c>
      <c r="G10" s="18" t="s">
        <v>43</v>
      </c>
      <c r="H10" s="18" t="s">
        <v>35</v>
      </c>
      <c r="I10" s="19">
        <v>14000</v>
      </c>
      <c r="J10" s="18" t="s">
        <v>88</v>
      </c>
      <c r="K10" s="18"/>
      <c r="L10" s="18"/>
      <c r="M10" s="18"/>
      <c r="N10" s="18"/>
      <c r="O10" s="18"/>
      <c r="P10" s="18"/>
      <c r="Q10" s="18"/>
      <c r="R10" s="19"/>
      <c r="S10" s="18"/>
    </row>
    <row r="11" spans="1:19" s="7" customFormat="1" ht="42" customHeight="1" x14ac:dyDescent="0.25">
      <c r="A11" s="18" t="s">
        <v>89</v>
      </c>
      <c r="B11" s="18" t="s">
        <v>1</v>
      </c>
      <c r="C11" s="18" t="s">
        <v>20</v>
      </c>
      <c r="D11" s="18" t="s">
        <v>19</v>
      </c>
      <c r="E11" s="18" t="s">
        <v>59</v>
      </c>
      <c r="F11" s="18" t="s">
        <v>55</v>
      </c>
      <c r="G11" s="18" t="s">
        <v>54</v>
      </c>
      <c r="H11" s="18" t="s">
        <v>35</v>
      </c>
      <c r="I11" s="19">
        <v>23400</v>
      </c>
      <c r="J11" s="18" t="s">
        <v>86</v>
      </c>
      <c r="K11" s="18" t="s">
        <v>1</v>
      </c>
      <c r="L11" s="18" t="s">
        <v>20</v>
      </c>
      <c r="M11" s="18" t="s">
        <v>19</v>
      </c>
      <c r="N11" s="18" t="s">
        <v>59</v>
      </c>
      <c r="O11" s="18" t="s">
        <v>33</v>
      </c>
      <c r="P11" s="18" t="s">
        <v>34</v>
      </c>
      <c r="Q11" s="18" t="s">
        <v>35</v>
      </c>
      <c r="R11" s="19">
        <v>107926</v>
      </c>
      <c r="S11" s="18" t="s">
        <v>90</v>
      </c>
    </row>
    <row r="12" spans="1:19" s="7" customFormat="1" ht="41.25" customHeight="1" x14ac:dyDescent="0.25">
      <c r="A12" s="18" t="s">
        <v>89</v>
      </c>
      <c r="B12" s="18" t="s">
        <v>1</v>
      </c>
      <c r="C12" s="18" t="s">
        <v>20</v>
      </c>
      <c r="D12" s="18" t="s">
        <v>19</v>
      </c>
      <c r="E12" s="18" t="s">
        <v>59</v>
      </c>
      <c r="F12" s="18" t="s">
        <v>55</v>
      </c>
      <c r="G12" s="18" t="s">
        <v>49</v>
      </c>
      <c r="H12" s="18" t="s">
        <v>35</v>
      </c>
      <c r="I12" s="19">
        <v>3300</v>
      </c>
      <c r="J12" s="18" t="s">
        <v>87</v>
      </c>
      <c r="K12" s="18" t="s">
        <v>1</v>
      </c>
      <c r="L12" s="18" t="s">
        <v>20</v>
      </c>
      <c r="M12" s="18" t="s">
        <v>19</v>
      </c>
      <c r="N12" s="18" t="s">
        <v>59</v>
      </c>
      <c r="O12" s="18" t="s">
        <v>36</v>
      </c>
      <c r="P12" s="18" t="s">
        <v>37</v>
      </c>
      <c r="Q12" s="18" t="s">
        <v>35</v>
      </c>
      <c r="R12" s="19">
        <v>32594</v>
      </c>
      <c r="S12" s="18" t="s">
        <v>52</v>
      </c>
    </row>
    <row r="13" spans="1:19" s="7" customFormat="1" ht="41.25" customHeight="1" x14ac:dyDescent="0.25">
      <c r="A13" s="18" t="s">
        <v>91</v>
      </c>
      <c r="B13" s="18" t="s">
        <v>1</v>
      </c>
      <c r="C13" s="18" t="s">
        <v>20</v>
      </c>
      <c r="D13" s="18" t="s">
        <v>19</v>
      </c>
      <c r="E13" s="18" t="s">
        <v>59</v>
      </c>
      <c r="F13" s="18" t="s">
        <v>55</v>
      </c>
      <c r="G13" s="18" t="s">
        <v>54</v>
      </c>
      <c r="H13" s="18" t="s">
        <v>35</v>
      </c>
      <c r="I13" s="19">
        <v>35100</v>
      </c>
      <c r="J13" s="18" t="s">
        <v>61</v>
      </c>
      <c r="K13" s="18"/>
      <c r="L13" s="18"/>
      <c r="M13" s="18"/>
      <c r="N13" s="18"/>
      <c r="O13" s="18"/>
      <c r="P13" s="18"/>
      <c r="Q13" s="18"/>
      <c r="R13" s="19"/>
      <c r="S13" s="18"/>
    </row>
    <row r="14" spans="1:19" s="7" customFormat="1" ht="41.25" customHeight="1" x14ac:dyDescent="0.25">
      <c r="A14" s="18" t="s">
        <v>91</v>
      </c>
      <c r="B14" s="18" t="s">
        <v>1</v>
      </c>
      <c r="C14" s="18" t="s">
        <v>20</v>
      </c>
      <c r="D14" s="18" t="s">
        <v>19</v>
      </c>
      <c r="E14" s="18" t="s">
        <v>59</v>
      </c>
      <c r="F14" s="18" t="s">
        <v>55</v>
      </c>
      <c r="G14" s="18" t="s">
        <v>43</v>
      </c>
      <c r="H14" s="18" t="s">
        <v>35</v>
      </c>
      <c r="I14" s="19">
        <v>8720</v>
      </c>
      <c r="J14" s="18" t="s">
        <v>88</v>
      </c>
      <c r="K14" s="18"/>
      <c r="L14" s="18"/>
      <c r="M14" s="18"/>
      <c r="N14" s="18"/>
      <c r="O14" s="18"/>
      <c r="P14" s="18"/>
      <c r="Q14" s="18"/>
      <c r="R14" s="19"/>
      <c r="S14" s="18"/>
    </row>
    <row r="15" spans="1:19" x14ac:dyDescent="0.2">
      <c r="A15" s="5" t="s">
        <v>27</v>
      </c>
      <c r="B15" s="20"/>
      <c r="C15" s="20"/>
      <c r="D15" s="20"/>
      <c r="E15" s="21"/>
      <c r="F15" s="21"/>
      <c r="G15" s="21"/>
      <c r="H15" s="21"/>
      <c r="I15" s="22">
        <f>SUM(I8:I14)</f>
        <v>140520</v>
      </c>
      <c r="J15" s="23"/>
      <c r="K15" s="24"/>
      <c r="L15" s="24"/>
      <c r="M15" s="24"/>
      <c r="N15" s="24"/>
      <c r="O15" s="24"/>
      <c r="P15" s="24"/>
      <c r="Q15" s="24"/>
      <c r="R15" s="25">
        <f>SUM(R8:R14)</f>
        <v>140520</v>
      </c>
      <c r="S15" s="24"/>
    </row>
    <row r="16" spans="1:19" x14ac:dyDescent="0.2">
      <c r="A16" s="4"/>
      <c r="B16" s="3"/>
      <c r="C16" s="33"/>
      <c r="D16" s="33"/>
      <c r="E16" s="33"/>
      <c r="F16" s="33"/>
      <c r="G16" s="33"/>
      <c r="H16" s="33"/>
      <c r="I16" s="33"/>
      <c r="J16" s="33"/>
      <c r="R16" s="2">
        <f>I15-R15</f>
        <v>0</v>
      </c>
      <c r="S16" s="1"/>
    </row>
    <row r="17" spans="1:18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R17" s="26"/>
    </row>
    <row r="18" spans="1:18" x14ac:dyDescent="0.2">
      <c r="R18" s="2"/>
    </row>
  </sheetData>
  <mergeCells count="7">
    <mergeCell ref="C16:J16"/>
    <mergeCell ref="A17:J17"/>
    <mergeCell ref="E4:N4"/>
    <mergeCell ref="A6:A7"/>
    <mergeCell ref="B6:H6"/>
    <mergeCell ref="K6:Q6"/>
    <mergeCell ref="A5:S5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№1 внутр изменения</vt:lpstr>
      <vt:lpstr>Прилож №2 гост 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Asus</cp:lastModifiedBy>
  <cp:lastPrinted>2021-12-27T11:34:14Z</cp:lastPrinted>
  <dcterms:created xsi:type="dcterms:W3CDTF">2012-02-03T06:54:39Z</dcterms:created>
  <dcterms:modified xsi:type="dcterms:W3CDTF">2021-12-28T13:50:58Z</dcterms:modified>
</cp:coreProperties>
</file>