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0" windowWidth="12120" windowHeight="6375" tabRatio="794" activeTab="0"/>
  </bookViews>
  <sheets>
    <sheet name="имущ-во 2016" sheetId="1" r:id="rId1"/>
  </sheets>
  <definedNames/>
  <calcPr fullCalcOnLoad="1"/>
</workbook>
</file>

<file path=xl/sharedStrings.xml><?xml version="1.0" encoding="utf-8"?>
<sst xmlns="http://schemas.openxmlformats.org/spreadsheetml/2006/main" count="166" uniqueCount="111">
  <si>
    <t>№ п/п</t>
  </si>
  <si>
    <t>наименование объекта</t>
  </si>
  <si>
    <t>год возведения</t>
  </si>
  <si>
    <t>размеры, м.</t>
  </si>
  <si>
    <t>площадь, кв. м.</t>
  </si>
  <si>
    <t>объем,   куб. м.</t>
  </si>
  <si>
    <t>балансовая стоимость, руб.</t>
  </si>
  <si>
    <t>техническая характеристика</t>
  </si>
  <si>
    <t>фундамент и стены каменные, пол дощатый, кровля АЦВЛ</t>
  </si>
  <si>
    <t>Тасута</t>
  </si>
  <si>
    <t>10*5*3</t>
  </si>
  <si>
    <t>здание клуба</t>
  </si>
  <si>
    <t>15*5*3</t>
  </si>
  <si>
    <t>(30*28-9*20)*4,5</t>
  </si>
  <si>
    <t>складское помещение (жилдом Атаева)</t>
  </si>
  <si>
    <t>9*13*3</t>
  </si>
  <si>
    <t>Ашино</t>
  </si>
  <si>
    <t>Ботлих</t>
  </si>
  <si>
    <t>оросительный канал</t>
  </si>
  <si>
    <t>протяженность 1800 м., в том числе 1000 м. трубы стальные Д=100, 800 м. водовод с земляными валами</t>
  </si>
  <si>
    <t>пожарный водоем</t>
  </si>
  <si>
    <t>овальной формы 15*15 м., средней глубиной 1,70, сухая каменная кладка с земляным валом, длина 50 м., высота 1,7 м</t>
  </si>
  <si>
    <t>система уличного освещения</t>
  </si>
  <si>
    <t>11 светильников</t>
  </si>
  <si>
    <t>система оросительных каналов</t>
  </si>
  <si>
    <t>общая протяженность 20716 м., в том числе: лотки из стальных труб Д=1000 - 150 м., Д=400 - 157 м., из бетонных плит - 292 м., из алюминевых труб Д=260 - 214 м., из стальных труб Д=260 - 220 м., Д=800 - 20 м., Д=400 - 220 м., Д=360 - 131 м., Д=100 м - 30 м., канал с земляными валами шириной 1 м. и глубиной 0,8 м. - 18983 м., подпорые стены длиной 43 м. при средней высоте 2,4 м.</t>
  </si>
  <si>
    <t>Утверждаю:</t>
  </si>
  <si>
    <t xml:space="preserve"> </t>
  </si>
  <si>
    <t>наименование</t>
  </si>
  <si>
    <t>марка</t>
  </si>
  <si>
    <t>ед.изм.</t>
  </si>
  <si>
    <t>год вып.</t>
  </si>
  <si>
    <t>к-во</t>
  </si>
  <si>
    <t>цена</t>
  </si>
  <si>
    <t>Система уличного освещения</t>
  </si>
  <si>
    <t>Производственная база "Калахъ"</t>
  </si>
  <si>
    <t xml:space="preserve">   </t>
  </si>
  <si>
    <t>Пров.переоц.</t>
  </si>
  <si>
    <t>бер.укреп.сооруж. с выступющими шпалами и  ЖБ ст. шагом 35м зап.хвор. бут.камнем</t>
  </si>
  <si>
    <t xml:space="preserve"> дамба в виде ов..фор.</t>
  </si>
  <si>
    <t>№п/п</t>
  </si>
  <si>
    <t xml:space="preserve">  </t>
  </si>
  <si>
    <t xml:space="preserve"> берег.укр.соор. для защ.пит.воды</t>
  </si>
  <si>
    <t>оросительный канал "Хачаро"</t>
  </si>
  <si>
    <t>оросительный канал "Хандасса"</t>
  </si>
  <si>
    <t>оросительный канал "Зурзул"</t>
  </si>
  <si>
    <t>Председатель сельского собрания МО  "сельсовет Ботлихскии"</t>
  </si>
  <si>
    <t>земельный участок в местности "Баз"</t>
  </si>
  <si>
    <t>банно-прачечное хозяйство</t>
  </si>
  <si>
    <t>газовое хозяйство</t>
  </si>
  <si>
    <t>фунд. камен., стены саман., полы дощатые, кровля АЦВЛ</t>
  </si>
  <si>
    <t>год возве-дения</t>
  </si>
  <si>
    <t>лотки стальные, прот. 1785 м: из них 1185 м ф-630 мм, опоры бетонные 400 шт. 0,2х0,4х1 ТП инв. № 1-10-02-09 от 13.05.09 г.</t>
  </si>
  <si>
    <t>лотки стальные протяж. 235 п.м.  Д=426мм ТП инв. № 1-10-03-09</t>
  </si>
  <si>
    <t>от "_______"_____________________20______г.</t>
  </si>
  <si>
    <t>Админ. здание администрации новое</t>
  </si>
  <si>
    <t>берегоукреп.сооружение "Ачабалда"</t>
  </si>
  <si>
    <t>берегоукреп.сооружение насос. станц.</t>
  </si>
  <si>
    <t>берегоукр.сооружение "Хандаса" (дамба)</t>
  </si>
  <si>
    <t>берегоукреп.сооружение "Симу" (дамба)</t>
  </si>
  <si>
    <t>Памятник "Курбану Андийскому"</t>
  </si>
  <si>
    <t>Председатель сельского собрания МО  "сельсовет Ботлихский"</t>
  </si>
  <si>
    <t xml:space="preserve">дверь железная </t>
  </si>
  <si>
    <t>генератор (Тайга-500)</t>
  </si>
  <si>
    <t>перфоратор (молоток отбойный)- Makita GA 5020</t>
  </si>
  <si>
    <t>Железный шкаф</t>
  </si>
  <si>
    <t>Аппарат для нагрева и охлаждения воды LC-AEL 326c</t>
  </si>
  <si>
    <t>водный диспенсер  BIORAY WD 5245 M</t>
  </si>
  <si>
    <t>Сейф АСМ-63-Т</t>
  </si>
  <si>
    <t>Напр./частота - 220В/50Гц, Общ.  мощность - 510Вт/520Вт, мощн. нагрева - 420 Вт, мощн. охлажд. - 90Вт/100Вт, нагрев воды - 86-96С, охлажд-е воды - 5-10С,  объем шкафчика - 15 л, бак нагрева - нерж. сталь, ф86х 130/420Вт, габариты - 310*350*950, хладагент - R134а, 30/38г.</t>
  </si>
  <si>
    <t>напр./ист.питания/мощность - 220-240В/50Гц/620Вт, объем холод. шкафчика - 17 л, объем бачка хол./гор. воды - 1,15/1,15 л, нагреват. система расч.мощн./тнмп. - 530Вт/80-95С, охлад. система расч. мощн./темп./хладагент - 90Вт/5-10С/R134а, вес нетто/брутто-19кг/20,5кг, размеры - 34х32х94 см</t>
  </si>
  <si>
    <t>Дата принятия на баланс</t>
  </si>
  <si>
    <t>Берегозащитная дамба на реке Андийское койсу в местности Ачабалда для защиты насосной станции.</t>
  </si>
  <si>
    <t>Бутовоскальная насыпь, длина 810 метров, средняя ширина 5 метров.</t>
  </si>
  <si>
    <t>Берегозащитное сооружение на реке Андийское койсу для защиты садовых участков с. Ботлих</t>
  </si>
  <si>
    <t>Бутовоскальная насыпь, длина 500 метров, средняя ширина 3 метра.</t>
  </si>
  <si>
    <t>адрес</t>
  </si>
  <si>
    <t>1998 - 2007</t>
  </si>
  <si>
    <t>основание</t>
  </si>
  <si>
    <t>РЕЕСТР-1П</t>
  </si>
  <si>
    <t>Р Е Е С Т Р - 2ЖКХ</t>
  </si>
  <si>
    <t>место нахож-дения</t>
  </si>
  <si>
    <t>балансо-вая сто-имость</t>
  </si>
  <si>
    <t>здание библиотеки</t>
  </si>
  <si>
    <t>Акт №67 от 05.04.2006г.</t>
  </si>
  <si>
    <t>Акт №63 от 05.04.2006г.</t>
  </si>
  <si>
    <t>Пост.гл. АМО "Б.Р." №76 от 06.07.2006г.</t>
  </si>
  <si>
    <t>Документация</t>
  </si>
  <si>
    <t>оросительный канал "Зурзул-Себарда"</t>
  </si>
  <si>
    <t>длина 720 м.</t>
  </si>
  <si>
    <t>CHEVROLET NIVA, 212300-55</t>
  </si>
  <si>
    <t>….2012</t>
  </si>
  <si>
    <t>номер двигателя 2123, 0430530, номер кузова x9l212300c0415832, тех.паспорт 63HM858737.</t>
  </si>
  <si>
    <t>0103300011012000010-0261358-01</t>
  </si>
  <si>
    <t>Кадастровый номер</t>
  </si>
  <si>
    <t>0,08 га</t>
  </si>
  <si>
    <t>протяженность 2008 м - ф325мм, 602,4 м - ф273мм, трубы стальные, ТП, инв. № 1-10-1-09 от 13.05.09 г.</t>
  </si>
  <si>
    <t>Р Е Е С Т Р-3И</t>
  </si>
  <si>
    <t>стабилизатор высокой прочности (СНВТ-60000/3)</t>
  </si>
  <si>
    <t>01,01.2011</t>
  </si>
  <si>
    <t>здание конторы 16мх5м, гаражи (боксы)-19мх8м, сеточное ограждение 79мх45м, въезд - 37мх22м. Общ. Площ. 4369 кв.м.</t>
  </si>
  <si>
    <t>по техпасп.</t>
  </si>
  <si>
    <t>техпаспорт</t>
  </si>
  <si>
    <t>ИТОГО:</t>
  </si>
  <si>
    <t>Председатель сельского собрания СП  "сельсовет Ботлихскии"</t>
  </si>
  <si>
    <t xml:space="preserve">                         ______________ Магомаев К.М.</t>
  </si>
  <si>
    <t>______________ Магомаев К.М.</t>
  </si>
  <si>
    <t>402 светильника, 108 опор.</t>
  </si>
  <si>
    <t>объектов  муниципальной собственности администрации СП "сельсовет "Ботлихский"</t>
  </si>
  <si>
    <t>жилых и нежилых помещений и объектов СКБ муниципальной собственности администрации СП "сельсовет "Ботлихский"</t>
  </si>
  <si>
    <t>имущества муниципальной собственности администрации СП "сельсовет "Ботлихский"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</si>
</sst>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mmm/yyyy"/>
    <numFmt numFmtId="179" formatCode="[$-FC19]d\ mmmm\ yyyy\ &quot;г.&quot;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3" fillId="0" borderId="0" xfId="53" applyFont="1" applyFill="1" applyBorder="1" applyAlignment="1">
      <alignment horizontal="center" wrapText="1"/>
      <protection/>
    </xf>
    <xf numFmtId="0" fontId="3" fillId="0" borderId="0" xfId="53" applyFont="1" applyFill="1" applyBorder="1" applyAlignment="1">
      <alignment wrapText="1"/>
      <protection/>
    </xf>
    <xf numFmtId="0" fontId="4" fillId="0" borderId="0" xfId="0" applyFont="1" applyBorder="1" applyAlignment="1">
      <alignment/>
    </xf>
    <xf numFmtId="17" fontId="0" fillId="0" borderId="0" xfId="0" applyNumberFormat="1" applyBorder="1" applyAlignment="1">
      <alignment horizontal="center"/>
    </xf>
    <xf numFmtId="0" fontId="7" fillId="0" borderId="0" xfId="53" applyFont="1" applyFill="1" applyBorder="1" applyAlignment="1">
      <alignment horizontal="right" wrapText="1"/>
      <protection/>
    </xf>
    <xf numFmtId="0" fontId="0" fillId="0" borderId="10" xfId="0" applyBorder="1" applyAlignment="1">
      <alignment horizontal="right" vertical="center" wrapText="1"/>
    </xf>
    <xf numFmtId="0" fontId="3" fillId="0" borderId="10" xfId="53" applyFont="1" applyFill="1" applyBorder="1" applyAlignment="1">
      <alignment horizontal="right" wrapText="1"/>
      <protection/>
    </xf>
    <xf numFmtId="0" fontId="3" fillId="0" borderId="0" xfId="53" applyFont="1" applyFill="1" applyBorder="1" applyAlignment="1">
      <alignment horizontal="right" wrapText="1"/>
      <protection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0" fillId="0" borderId="0" xfId="53" applyFont="1" applyFill="1" applyBorder="1" applyAlignment="1">
      <alignment wrapText="1"/>
      <protection/>
    </xf>
    <xf numFmtId="0" fontId="11" fillId="0" borderId="0" xfId="0" applyFont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3" fillId="33" borderId="10" xfId="53" applyFont="1" applyFill="1" applyBorder="1" applyAlignment="1">
      <alignment wrapText="1"/>
      <protection/>
    </xf>
    <xf numFmtId="0" fontId="3" fillId="33" borderId="10" xfId="53" applyFont="1" applyFill="1" applyBorder="1" applyAlignment="1">
      <alignment horizontal="right" wrapText="1"/>
      <protection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4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3" fillId="33" borderId="0" xfId="53" applyFont="1" applyFill="1" applyBorder="1" applyAlignment="1">
      <alignment wrapText="1"/>
      <protection/>
    </xf>
    <xf numFmtId="0" fontId="9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181" fontId="0" fillId="0" borderId="10" xfId="61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" fillId="33" borderId="10" xfId="53" applyFont="1" applyFill="1" applyBorder="1" applyAlignment="1">
      <alignment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5" fillId="33" borderId="1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/>
    </xf>
    <xf numFmtId="0" fontId="0" fillId="33" borderId="19" xfId="0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9" xfId="0" applyFill="1" applyBorder="1" applyAlignment="1">
      <alignment vertical="center" wrapText="1"/>
    </xf>
    <xf numFmtId="0" fontId="0" fillId="33" borderId="19" xfId="0" applyFill="1" applyBorder="1" applyAlignment="1">
      <alignment/>
    </xf>
    <xf numFmtId="0" fontId="4" fillId="33" borderId="20" xfId="0" applyFont="1" applyFill="1" applyBorder="1" applyAlignment="1">
      <alignment vertical="center" wrapText="1"/>
    </xf>
    <xf numFmtId="14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7" fillId="33" borderId="0" xfId="53" applyFont="1" applyFill="1" applyBorder="1" applyAlignment="1">
      <alignment horizontal="right" wrapText="1"/>
      <protection/>
    </xf>
    <xf numFmtId="0" fontId="9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left" wrapText="1"/>
    </xf>
    <xf numFmtId="14" fontId="12" fillId="0" borderId="11" xfId="0" applyNumberFormat="1" applyFont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33" borderId="0" xfId="0" applyFill="1" applyAlignment="1">
      <alignment wrapText="1"/>
    </xf>
    <xf numFmtId="0" fontId="4" fillId="33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81" fontId="6" fillId="0" borderId="10" xfId="61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28" xfId="0" applyBorder="1" applyAlignment="1">
      <alignment wrapText="1"/>
    </xf>
    <xf numFmtId="0" fontId="6" fillId="0" borderId="10" xfId="53" applyFont="1" applyFill="1" applyBorder="1" applyAlignment="1">
      <alignment horizontal="right" wrapText="1"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wrapText="1"/>
    </xf>
    <xf numFmtId="0" fontId="0" fillId="33" borderId="13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181" fontId="6" fillId="33" borderId="30" xfId="61" applyNumberFormat="1" applyFont="1" applyFill="1" applyBorder="1" applyAlignment="1">
      <alignment horizontal="right" wrapText="1"/>
    </xf>
    <xf numFmtId="181" fontId="6" fillId="33" borderId="23" xfId="61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13" fillId="0" borderId="10" xfId="53" applyFont="1" applyFill="1" applyBorder="1" applyAlignment="1">
      <alignment horizontal="right" vertical="center" wrapText="1"/>
      <protection/>
    </xf>
    <xf numFmtId="0" fontId="4" fillId="33" borderId="13" xfId="0" applyFont="1" applyFill="1" applyBorder="1" applyAlignment="1">
      <alignment wrapText="1"/>
    </xf>
    <xf numFmtId="0" fontId="4" fillId="33" borderId="22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zoomScalePageLayoutView="0" workbookViewId="0" topLeftCell="A34">
      <selection activeCell="B63" sqref="B63"/>
    </sheetView>
  </sheetViews>
  <sheetFormatPr defaultColWidth="9.00390625" defaultRowHeight="12.75"/>
  <cols>
    <col min="1" max="1" width="4.375" style="30" customWidth="1"/>
    <col min="2" max="2" width="30.25390625" style="21" customWidth="1"/>
    <col min="3" max="3" width="12.875" style="21" customWidth="1"/>
    <col min="4" max="4" width="10.75390625" style="22" customWidth="1"/>
    <col min="5" max="5" width="14.625" style="0" customWidth="1"/>
    <col min="6" max="6" width="5.75390625" style="97" customWidth="1"/>
    <col min="7" max="7" width="8.25390625" style="97" customWidth="1"/>
    <col min="8" max="8" width="14.375" style="97" customWidth="1"/>
    <col min="9" max="9" width="45.125" style="97" customWidth="1"/>
    <col min="10" max="10" width="20.00390625" style="0" customWidth="1"/>
    <col min="11" max="11" width="10.625" style="0" customWidth="1"/>
    <col min="12" max="12" width="0.875" style="0" hidden="1" customWidth="1"/>
    <col min="13" max="13" width="11.625" style="0" customWidth="1"/>
    <col min="14" max="14" width="7.375" style="32" customWidth="1"/>
  </cols>
  <sheetData>
    <row r="1" spans="9:11" ht="12.75">
      <c r="I1" s="119" t="s">
        <v>26</v>
      </c>
      <c r="J1" s="119"/>
      <c r="K1" s="119"/>
    </row>
    <row r="2" spans="9:11" ht="12.75">
      <c r="I2" s="119" t="s">
        <v>104</v>
      </c>
      <c r="J2" s="119"/>
      <c r="K2" s="119"/>
    </row>
    <row r="3" spans="6:11" ht="12.75">
      <c r="F3" s="97" t="s">
        <v>27</v>
      </c>
      <c r="I3" s="119" t="s">
        <v>105</v>
      </c>
      <c r="J3" s="119"/>
      <c r="K3" s="119"/>
    </row>
    <row r="4" spans="9:11" ht="12.75">
      <c r="I4" s="119" t="s">
        <v>54</v>
      </c>
      <c r="J4" s="119"/>
      <c r="K4" s="119"/>
    </row>
    <row r="6" spans="1:11" ht="12.75">
      <c r="A6" s="53" t="s">
        <v>27</v>
      </c>
      <c r="B6" s="117" t="s">
        <v>79</v>
      </c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2.75">
      <c r="A7" s="53" t="s">
        <v>27</v>
      </c>
      <c r="B7" s="117" t="s">
        <v>109</v>
      </c>
      <c r="C7" s="117"/>
      <c r="D7" s="117"/>
      <c r="E7" s="117"/>
      <c r="F7" s="117"/>
      <c r="G7" s="117"/>
      <c r="H7" s="117"/>
      <c r="I7" s="117"/>
      <c r="J7" s="117"/>
      <c r="K7" s="117"/>
    </row>
    <row r="8" spans="1:11" ht="12.75">
      <c r="A8" s="54"/>
      <c r="B8" s="25"/>
      <c r="C8" s="25"/>
      <c r="D8" s="5"/>
      <c r="E8" s="1"/>
      <c r="F8" s="98"/>
      <c r="G8" s="98"/>
      <c r="H8" s="98"/>
      <c r="I8" s="98"/>
      <c r="J8" s="1"/>
      <c r="K8" s="1"/>
    </row>
    <row r="9" spans="1:14" ht="68.25" customHeight="1">
      <c r="A9" s="108" t="s">
        <v>0</v>
      </c>
      <c r="B9" s="109" t="s">
        <v>1</v>
      </c>
      <c r="C9" s="109" t="s">
        <v>101</v>
      </c>
      <c r="D9" s="110" t="s">
        <v>51</v>
      </c>
      <c r="E9" s="110" t="s">
        <v>3</v>
      </c>
      <c r="F9" s="111" t="s">
        <v>4</v>
      </c>
      <c r="G9" s="110" t="s">
        <v>5</v>
      </c>
      <c r="H9" s="110" t="s">
        <v>6</v>
      </c>
      <c r="I9" s="110" t="s">
        <v>7</v>
      </c>
      <c r="J9" s="110" t="s">
        <v>78</v>
      </c>
      <c r="K9" s="110" t="s">
        <v>76</v>
      </c>
      <c r="L9" s="112"/>
      <c r="M9" s="110" t="s">
        <v>102</v>
      </c>
      <c r="N9" s="110" t="s">
        <v>94</v>
      </c>
    </row>
    <row r="10" spans="1:14" ht="22.5">
      <c r="A10" s="37">
        <v>1</v>
      </c>
      <c r="B10" s="26" t="s">
        <v>83</v>
      </c>
      <c r="C10" s="26"/>
      <c r="D10" s="2">
        <v>1988</v>
      </c>
      <c r="E10" s="3" t="s">
        <v>10</v>
      </c>
      <c r="F10" s="3">
        <v>50</v>
      </c>
      <c r="G10" s="3">
        <v>150</v>
      </c>
      <c r="H10" s="44">
        <v>250194</v>
      </c>
      <c r="I10" s="7" t="s">
        <v>8</v>
      </c>
      <c r="J10" s="7"/>
      <c r="K10" s="3" t="s">
        <v>9</v>
      </c>
      <c r="L10" s="4"/>
      <c r="M10" s="4"/>
      <c r="N10" s="24"/>
    </row>
    <row r="11" spans="1:14" ht="22.5">
      <c r="A11" s="37">
        <v>2</v>
      </c>
      <c r="B11" s="26" t="s">
        <v>11</v>
      </c>
      <c r="C11" s="26"/>
      <c r="D11" s="2">
        <v>1975</v>
      </c>
      <c r="E11" s="3" t="s">
        <v>12</v>
      </c>
      <c r="F11" s="3">
        <v>75</v>
      </c>
      <c r="G11" s="3">
        <v>225</v>
      </c>
      <c r="H11" s="44">
        <v>357291</v>
      </c>
      <c r="I11" s="7" t="s">
        <v>8</v>
      </c>
      <c r="J11" s="7"/>
      <c r="K11" s="3" t="s">
        <v>9</v>
      </c>
      <c r="L11" s="4"/>
      <c r="M11" s="4"/>
      <c r="N11" s="24"/>
    </row>
    <row r="12" spans="1:14" ht="28.5" customHeight="1">
      <c r="A12" s="37">
        <v>3</v>
      </c>
      <c r="B12" s="26" t="s">
        <v>55</v>
      </c>
      <c r="C12" s="26"/>
      <c r="D12" s="2">
        <v>1935</v>
      </c>
      <c r="E12" s="3" t="s">
        <v>13</v>
      </c>
      <c r="F12" s="3">
        <v>660</v>
      </c>
      <c r="G12" s="3">
        <v>2970</v>
      </c>
      <c r="H12" s="44">
        <v>122672</v>
      </c>
      <c r="I12" s="7" t="s">
        <v>8</v>
      </c>
      <c r="J12" s="7"/>
      <c r="K12" s="3" t="s">
        <v>17</v>
      </c>
      <c r="L12" s="4"/>
      <c r="M12" s="4"/>
      <c r="N12" s="24" t="s">
        <v>36</v>
      </c>
    </row>
    <row r="13" spans="1:14" ht="25.5">
      <c r="A13" s="37">
        <v>4</v>
      </c>
      <c r="B13" s="26" t="s">
        <v>14</v>
      </c>
      <c r="C13" s="26"/>
      <c r="D13" s="2"/>
      <c r="E13" s="3" t="s">
        <v>15</v>
      </c>
      <c r="F13" s="3">
        <v>117</v>
      </c>
      <c r="G13" s="3">
        <v>351</v>
      </c>
      <c r="H13" s="14">
        <v>153206</v>
      </c>
      <c r="I13" s="7" t="s">
        <v>50</v>
      </c>
      <c r="J13" s="7" t="s">
        <v>86</v>
      </c>
      <c r="K13" s="3" t="s">
        <v>17</v>
      </c>
      <c r="L13" s="4"/>
      <c r="M13" s="4"/>
      <c r="N13" s="24"/>
    </row>
    <row r="14" spans="1:14" ht="12.75">
      <c r="A14" s="37">
        <v>5</v>
      </c>
      <c r="B14" s="26" t="s">
        <v>48</v>
      </c>
      <c r="C14" s="26"/>
      <c r="D14" s="2">
        <v>1987</v>
      </c>
      <c r="E14" s="3"/>
      <c r="F14" s="3"/>
      <c r="G14" s="3"/>
      <c r="H14" s="3"/>
      <c r="I14" s="3"/>
      <c r="J14" s="3"/>
      <c r="K14" s="3" t="s">
        <v>17</v>
      </c>
      <c r="L14" s="4"/>
      <c r="M14" s="4"/>
      <c r="N14" s="24"/>
    </row>
    <row r="15" spans="1:14" ht="22.5">
      <c r="A15" s="37">
        <v>6</v>
      </c>
      <c r="B15" s="26" t="s">
        <v>49</v>
      </c>
      <c r="C15" s="26"/>
      <c r="D15" s="2">
        <v>1987</v>
      </c>
      <c r="E15" s="3"/>
      <c r="F15" s="3">
        <v>205</v>
      </c>
      <c r="G15" s="3">
        <v>574</v>
      </c>
      <c r="H15" s="3"/>
      <c r="I15" s="3"/>
      <c r="J15" s="7" t="s">
        <v>86</v>
      </c>
      <c r="K15" s="3" t="s">
        <v>17</v>
      </c>
      <c r="L15" s="4"/>
      <c r="M15" s="4"/>
      <c r="N15" s="24"/>
    </row>
    <row r="16" spans="1:14" ht="13.5" customHeight="1">
      <c r="A16" s="37"/>
      <c r="B16" s="139" t="s">
        <v>103</v>
      </c>
      <c r="C16" s="139"/>
      <c r="D16" s="139"/>
      <c r="E16" s="139"/>
      <c r="F16" s="139"/>
      <c r="G16" s="139"/>
      <c r="H16" s="113">
        <f>SUM(H10:H15)</f>
        <v>883363</v>
      </c>
      <c r="I16" s="31"/>
      <c r="J16" s="8"/>
      <c r="K16" s="114"/>
      <c r="L16" s="4"/>
      <c r="M16" s="4"/>
      <c r="N16" s="24"/>
    </row>
    <row r="17" spans="1:11" ht="12.75">
      <c r="A17" s="53"/>
      <c r="B17" s="10"/>
      <c r="C17" s="10"/>
      <c r="D17" s="5"/>
      <c r="E17" s="10"/>
      <c r="F17" s="99"/>
      <c r="G17" s="99"/>
      <c r="H17" s="16"/>
      <c r="I17" s="99"/>
      <c r="J17" s="11"/>
      <c r="K17" s="11"/>
    </row>
    <row r="18" spans="1:11" ht="15">
      <c r="A18" s="63"/>
      <c r="B18" s="63"/>
      <c r="C18" s="17"/>
      <c r="D18" s="5"/>
      <c r="E18" s="10"/>
      <c r="F18" s="99"/>
      <c r="G18" s="63"/>
      <c r="H18" s="63"/>
      <c r="I18" s="99"/>
      <c r="J18" s="11"/>
      <c r="K18" s="11"/>
    </row>
    <row r="19" spans="1:11" ht="15">
      <c r="A19" s="118"/>
      <c r="B19" s="118"/>
      <c r="C19" s="51"/>
      <c r="D19" s="5"/>
      <c r="E19" s="10"/>
      <c r="F19" s="99"/>
      <c r="G19" s="120"/>
      <c r="H19" s="120"/>
      <c r="I19" s="99"/>
      <c r="J19" s="11"/>
      <c r="K19" s="11"/>
    </row>
    <row r="20" spans="1:11" ht="12.75">
      <c r="A20" s="53" t="s">
        <v>27</v>
      </c>
      <c r="B20" s="9" t="s">
        <v>41</v>
      </c>
      <c r="C20" s="9"/>
      <c r="D20" s="9"/>
      <c r="E20" s="9"/>
      <c r="F20" s="9"/>
      <c r="G20" s="9"/>
      <c r="H20" s="9"/>
      <c r="I20" s="9"/>
      <c r="J20" s="9"/>
      <c r="K20" s="9"/>
    </row>
    <row r="21" spans="2:13" ht="12.75">
      <c r="B21" s="30"/>
      <c r="C21" s="30"/>
      <c r="D21" s="30"/>
      <c r="E21" s="30"/>
      <c r="F21" s="100"/>
      <c r="G21" s="100"/>
      <c r="H21" s="100"/>
      <c r="I21" s="127" t="s">
        <v>26</v>
      </c>
      <c r="J21" s="127"/>
      <c r="K21" s="127"/>
      <c r="L21" s="30"/>
      <c r="M21" s="30"/>
    </row>
    <row r="22" spans="2:13" ht="12.75">
      <c r="B22" s="30"/>
      <c r="C22" s="30"/>
      <c r="D22" s="30"/>
      <c r="E22" s="30"/>
      <c r="F22" s="100"/>
      <c r="G22" s="100"/>
      <c r="H22" s="100"/>
      <c r="I22" s="127" t="s">
        <v>46</v>
      </c>
      <c r="J22" s="127"/>
      <c r="K22" s="127"/>
      <c r="L22" s="30"/>
      <c r="M22" s="30"/>
    </row>
    <row r="23" spans="2:13" ht="12.75">
      <c r="B23" s="30"/>
      <c r="C23" s="30"/>
      <c r="D23" s="30"/>
      <c r="E23" s="30"/>
      <c r="F23" s="100" t="s">
        <v>27</v>
      </c>
      <c r="G23" s="100"/>
      <c r="H23" s="100"/>
      <c r="I23" s="127" t="s">
        <v>106</v>
      </c>
      <c r="J23" s="127"/>
      <c r="K23" s="127"/>
      <c r="L23" s="30"/>
      <c r="M23" s="30"/>
    </row>
    <row r="24" spans="2:13" ht="12.75">
      <c r="B24" s="30"/>
      <c r="C24" s="30"/>
      <c r="D24" s="30"/>
      <c r="E24" s="30"/>
      <c r="F24" s="100"/>
      <c r="G24" s="100"/>
      <c r="H24" s="100"/>
      <c r="I24" s="127" t="s">
        <v>54</v>
      </c>
      <c r="J24" s="127"/>
      <c r="K24" s="127"/>
      <c r="L24" s="30"/>
      <c r="M24" s="30"/>
    </row>
    <row r="25" spans="1:13" ht="15">
      <c r="A25" s="128" t="s">
        <v>80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30"/>
      <c r="M25" s="30"/>
    </row>
    <row r="26" spans="1:13" ht="15">
      <c r="A26" s="128" t="s">
        <v>108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30"/>
      <c r="M26" s="30"/>
    </row>
    <row r="27" spans="2:13" ht="13.5" thickBot="1">
      <c r="B27" s="30"/>
      <c r="C27" s="30"/>
      <c r="D27" s="30"/>
      <c r="E27" s="30"/>
      <c r="F27" s="100"/>
      <c r="G27" s="100"/>
      <c r="H27" s="100"/>
      <c r="I27" s="100"/>
      <c r="J27" s="30"/>
      <c r="K27" s="30"/>
      <c r="L27" s="30"/>
      <c r="M27" s="30"/>
    </row>
    <row r="28" spans="1:13" ht="39" thickBot="1">
      <c r="A28" s="65" t="s">
        <v>0</v>
      </c>
      <c r="B28" s="64" t="s">
        <v>1</v>
      </c>
      <c r="C28" s="64" t="s">
        <v>2</v>
      </c>
      <c r="D28" s="64" t="s">
        <v>71</v>
      </c>
      <c r="E28" s="64" t="s">
        <v>82</v>
      </c>
      <c r="F28" s="129" t="s">
        <v>7</v>
      </c>
      <c r="G28" s="130"/>
      <c r="H28" s="130"/>
      <c r="I28" s="131"/>
      <c r="J28" s="88" t="s">
        <v>78</v>
      </c>
      <c r="K28" s="64" t="s">
        <v>76</v>
      </c>
      <c r="L28" s="66"/>
      <c r="M28" s="61" t="s">
        <v>87</v>
      </c>
    </row>
    <row r="29" spans="1:13" ht="25.5" customHeight="1">
      <c r="A29" s="36">
        <v>1</v>
      </c>
      <c r="B29" s="37" t="s">
        <v>22</v>
      </c>
      <c r="C29" s="37" t="s">
        <v>27</v>
      </c>
      <c r="D29" s="37"/>
      <c r="E29" s="48" t="s">
        <v>37</v>
      </c>
      <c r="F29" s="121" t="s">
        <v>23</v>
      </c>
      <c r="G29" s="122"/>
      <c r="H29" s="122"/>
      <c r="I29" s="123"/>
      <c r="J29" s="67"/>
      <c r="K29" s="45" t="s">
        <v>9</v>
      </c>
      <c r="L29" s="30"/>
      <c r="M29" s="42"/>
    </row>
    <row r="30" spans="1:13" ht="25.5" customHeight="1">
      <c r="A30" s="36">
        <v>2</v>
      </c>
      <c r="B30" s="37" t="s">
        <v>18</v>
      </c>
      <c r="C30" s="36"/>
      <c r="D30" s="36"/>
      <c r="E30" s="48" t="s">
        <v>37</v>
      </c>
      <c r="F30" s="124" t="s">
        <v>19</v>
      </c>
      <c r="G30" s="125"/>
      <c r="H30" s="125"/>
      <c r="I30" s="126"/>
      <c r="J30" s="68"/>
      <c r="K30" s="86" t="s">
        <v>16</v>
      </c>
      <c r="L30" s="84" t="s">
        <v>9</v>
      </c>
      <c r="M30" s="42"/>
    </row>
    <row r="31" spans="1:13" ht="25.5" customHeight="1">
      <c r="A31" s="36">
        <v>3</v>
      </c>
      <c r="B31" s="37" t="s">
        <v>20</v>
      </c>
      <c r="C31" s="36"/>
      <c r="D31" s="36"/>
      <c r="E31" s="43" t="s">
        <v>37</v>
      </c>
      <c r="F31" s="124" t="s">
        <v>21</v>
      </c>
      <c r="G31" s="125"/>
      <c r="H31" s="125"/>
      <c r="I31" s="126"/>
      <c r="J31" s="85"/>
      <c r="K31" s="86" t="s">
        <v>9</v>
      </c>
      <c r="L31" s="30"/>
      <c r="M31" s="42"/>
    </row>
    <row r="32" spans="1:13" ht="47.25" customHeight="1">
      <c r="A32" s="36">
        <v>4</v>
      </c>
      <c r="B32" s="37" t="s">
        <v>24</v>
      </c>
      <c r="C32" s="36"/>
      <c r="D32" s="36"/>
      <c r="E32" s="48" t="s">
        <v>37</v>
      </c>
      <c r="F32" s="124" t="s">
        <v>25</v>
      </c>
      <c r="G32" s="125"/>
      <c r="H32" s="125"/>
      <c r="I32" s="126"/>
      <c r="J32" s="85"/>
      <c r="K32" s="157" t="s">
        <v>17</v>
      </c>
      <c r="L32" s="30"/>
      <c r="M32" s="42"/>
    </row>
    <row r="33" spans="1:13" ht="25.5" customHeight="1">
      <c r="A33" s="36">
        <v>5</v>
      </c>
      <c r="B33" s="37" t="s">
        <v>56</v>
      </c>
      <c r="C33" s="69">
        <v>36031</v>
      </c>
      <c r="D33" s="70"/>
      <c r="E33" s="43">
        <v>574000</v>
      </c>
      <c r="F33" s="135" t="s">
        <v>38</v>
      </c>
      <c r="G33" s="135"/>
      <c r="H33" s="135"/>
      <c r="I33" s="135"/>
      <c r="J33" s="90"/>
      <c r="K33" s="48" t="s">
        <v>17</v>
      </c>
      <c r="L33" s="30"/>
      <c r="M33" s="42"/>
    </row>
    <row r="34" spans="1:13" ht="25.5" customHeight="1">
      <c r="A34" s="36">
        <v>6</v>
      </c>
      <c r="B34" s="37" t="s">
        <v>57</v>
      </c>
      <c r="C34" s="69">
        <v>36031</v>
      </c>
      <c r="D34" s="70"/>
      <c r="E34" s="43">
        <v>4878900</v>
      </c>
      <c r="F34" s="132" t="s">
        <v>38</v>
      </c>
      <c r="G34" s="133"/>
      <c r="H34" s="133"/>
      <c r="I34" s="134"/>
      <c r="J34" s="71"/>
      <c r="K34" s="158" t="s">
        <v>17</v>
      </c>
      <c r="L34" s="30"/>
      <c r="M34" s="42"/>
    </row>
    <row r="35" spans="1:13" ht="25.5" customHeight="1">
      <c r="A35" s="36">
        <v>7</v>
      </c>
      <c r="B35" s="37" t="s">
        <v>59</v>
      </c>
      <c r="C35" s="69">
        <v>34989</v>
      </c>
      <c r="D35" s="70"/>
      <c r="E35" s="43">
        <v>4908000</v>
      </c>
      <c r="F35" s="132" t="s">
        <v>39</v>
      </c>
      <c r="G35" s="133"/>
      <c r="H35" s="133"/>
      <c r="I35" s="134"/>
      <c r="J35" s="87"/>
      <c r="K35" s="86" t="s">
        <v>17</v>
      </c>
      <c r="L35" s="30"/>
      <c r="M35" s="42"/>
    </row>
    <row r="36" spans="1:13" ht="25.5" customHeight="1">
      <c r="A36" s="36">
        <v>8</v>
      </c>
      <c r="B36" s="37" t="s">
        <v>58</v>
      </c>
      <c r="C36" s="69">
        <v>35686</v>
      </c>
      <c r="D36" s="70"/>
      <c r="E36" s="43">
        <v>5097700</v>
      </c>
      <c r="F36" s="132" t="s">
        <v>42</v>
      </c>
      <c r="G36" s="133"/>
      <c r="H36" s="133"/>
      <c r="I36" s="134"/>
      <c r="J36" s="87"/>
      <c r="K36" s="86" t="s">
        <v>17</v>
      </c>
      <c r="L36" s="30"/>
      <c r="M36" s="42"/>
    </row>
    <row r="37" spans="1:13" ht="25.5" customHeight="1">
      <c r="A37" s="36">
        <v>9</v>
      </c>
      <c r="B37" s="27" t="s">
        <v>43</v>
      </c>
      <c r="C37" s="41">
        <v>2007</v>
      </c>
      <c r="D37" s="41"/>
      <c r="E37" s="28">
        <v>7524000</v>
      </c>
      <c r="F37" s="140" t="s">
        <v>96</v>
      </c>
      <c r="G37" s="141"/>
      <c r="H37" s="141"/>
      <c r="I37" s="142"/>
      <c r="J37" s="87"/>
      <c r="K37" s="29" t="s">
        <v>17</v>
      </c>
      <c r="L37" s="30"/>
      <c r="M37" s="42"/>
    </row>
    <row r="38" spans="1:13" ht="25.5" customHeight="1">
      <c r="A38" s="36">
        <v>10</v>
      </c>
      <c r="B38" s="27" t="s">
        <v>44</v>
      </c>
      <c r="C38" s="41">
        <v>2007</v>
      </c>
      <c r="D38" s="41"/>
      <c r="E38" s="28">
        <v>5590000</v>
      </c>
      <c r="F38" s="140" t="s">
        <v>52</v>
      </c>
      <c r="G38" s="141"/>
      <c r="H38" s="141"/>
      <c r="I38" s="142"/>
      <c r="J38" s="87"/>
      <c r="K38" s="29" t="s">
        <v>17</v>
      </c>
      <c r="L38" s="30"/>
      <c r="M38" s="42"/>
    </row>
    <row r="39" spans="1:13" ht="25.5" customHeight="1">
      <c r="A39" s="36">
        <v>11</v>
      </c>
      <c r="B39" s="27" t="s">
        <v>88</v>
      </c>
      <c r="C39" s="41">
        <v>2007</v>
      </c>
      <c r="D39" s="41"/>
      <c r="E39" s="28"/>
      <c r="F39" s="143" t="s">
        <v>89</v>
      </c>
      <c r="G39" s="144"/>
      <c r="H39" s="144"/>
      <c r="I39" s="145"/>
      <c r="J39" s="87"/>
      <c r="K39" s="29"/>
      <c r="L39" s="30"/>
      <c r="M39" s="42"/>
    </row>
    <row r="40" spans="1:13" ht="25.5" customHeight="1">
      <c r="A40" s="36">
        <v>12</v>
      </c>
      <c r="B40" s="27" t="s">
        <v>45</v>
      </c>
      <c r="C40" s="41">
        <v>2007</v>
      </c>
      <c r="D40" s="41"/>
      <c r="E40" s="28">
        <v>913416</v>
      </c>
      <c r="F40" s="140" t="s">
        <v>53</v>
      </c>
      <c r="G40" s="141"/>
      <c r="H40" s="141"/>
      <c r="I40" s="142"/>
      <c r="J40" s="87"/>
      <c r="K40" s="29" t="s">
        <v>17</v>
      </c>
      <c r="L40" s="30"/>
      <c r="M40" s="42"/>
    </row>
    <row r="41" spans="1:13" ht="59.25" customHeight="1">
      <c r="A41" s="36">
        <v>13</v>
      </c>
      <c r="B41" s="38" t="s">
        <v>72</v>
      </c>
      <c r="C41" s="57">
        <v>2007</v>
      </c>
      <c r="D41" s="42">
        <v>2008</v>
      </c>
      <c r="E41" s="72">
        <v>1698400</v>
      </c>
      <c r="F41" s="153" t="s">
        <v>73</v>
      </c>
      <c r="G41" s="154"/>
      <c r="H41" s="154"/>
      <c r="I41" s="155"/>
      <c r="J41" s="87"/>
      <c r="K41" s="29" t="s">
        <v>17</v>
      </c>
      <c r="L41" s="30"/>
      <c r="M41" s="42"/>
    </row>
    <row r="42" spans="1:13" ht="58.5" customHeight="1">
      <c r="A42" s="36">
        <v>14</v>
      </c>
      <c r="B42" s="89" t="s">
        <v>74</v>
      </c>
      <c r="C42" s="42" t="s">
        <v>77</v>
      </c>
      <c r="D42" s="42">
        <v>2008</v>
      </c>
      <c r="E42" s="42">
        <f>142200+36630</f>
        <v>178830</v>
      </c>
      <c r="F42" s="153" t="s">
        <v>75</v>
      </c>
      <c r="G42" s="154"/>
      <c r="H42" s="154"/>
      <c r="I42" s="155"/>
      <c r="J42" s="73"/>
      <c r="K42" s="29" t="s">
        <v>17</v>
      </c>
      <c r="L42" s="30"/>
      <c r="M42" s="42"/>
    </row>
    <row r="43" spans="1:13" ht="26.25" customHeight="1">
      <c r="A43" s="36">
        <v>17</v>
      </c>
      <c r="B43" s="37" t="s">
        <v>47</v>
      </c>
      <c r="C43" s="75">
        <v>2008</v>
      </c>
      <c r="D43" s="74"/>
      <c r="E43" s="42">
        <v>800000</v>
      </c>
      <c r="F43" s="148" t="s">
        <v>95</v>
      </c>
      <c r="G43" s="149"/>
      <c r="H43" s="149"/>
      <c r="I43" s="150"/>
      <c r="J43" s="68"/>
      <c r="K43" s="29" t="s">
        <v>17</v>
      </c>
      <c r="L43" s="30"/>
      <c r="M43" s="42"/>
    </row>
    <row r="44" spans="1:13" ht="25.5" customHeight="1">
      <c r="A44" s="36">
        <v>18</v>
      </c>
      <c r="B44" s="27" t="s">
        <v>34</v>
      </c>
      <c r="C44" s="75">
        <v>2009</v>
      </c>
      <c r="D44" s="74"/>
      <c r="E44" s="27">
        <v>2402710</v>
      </c>
      <c r="F44" s="148" t="s">
        <v>107</v>
      </c>
      <c r="G44" s="149"/>
      <c r="H44" s="149"/>
      <c r="I44" s="150"/>
      <c r="J44" s="85" t="s">
        <v>85</v>
      </c>
      <c r="K44" s="29" t="s">
        <v>17</v>
      </c>
      <c r="L44" s="30"/>
      <c r="M44" s="42"/>
    </row>
    <row r="45" spans="1:13" ht="25.5" customHeight="1" thickBot="1">
      <c r="A45" s="36">
        <v>19</v>
      </c>
      <c r="B45" s="47" t="s">
        <v>35</v>
      </c>
      <c r="C45" s="76">
        <v>1975</v>
      </c>
      <c r="D45" s="77"/>
      <c r="E45" s="47">
        <v>814801</v>
      </c>
      <c r="F45" s="124" t="s">
        <v>100</v>
      </c>
      <c r="G45" s="125"/>
      <c r="H45" s="125"/>
      <c r="I45" s="126"/>
      <c r="J45" s="68" t="s">
        <v>84</v>
      </c>
      <c r="K45" s="56" t="s">
        <v>17</v>
      </c>
      <c r="L45" s="78"/>
      <c r="M45" s="79"/>
    </row>
    <row r="46" spans="1:13" ht="13.5" thickBot="1">
      <c r="A46" s="53"/>
      <c r="B46" s="39"/>
      <c r="C46" s="54"/>
      <c r="D46" s="136">
        <f>SUM(E29:E45)</f>
        <v>35380757</v>
      </c>
      <c r="E46" s="137"/>
      <c r="F46" s="101"/>
      <c r="G46" s="101"/>
      <c r="H46" s="80"/>
      <c r="I46" s="101"/>
      <c r="J46" s="55"/>
      <c r="K46" s="55"/>
      <c r="L46" s="30"/>
      <c r="M46" s="30"/>
    </row>
    <row r="51" spans="2:5" ht="12.75">
      <c r="B51" s="30"/>
      <c r="C51"/>
      <c r="D51"/>
      <c r="E51" s="32"/>
    </row>
    <row r="52" spans="2:10" ht="12.75">
      <c r="B52" s="30"/>
      <c r="C52"/>
      <c r="D52"/>
      <c r="E52" s="32"/>
      <c r="H52" s="119" t="s">
        <v>26</v>
      </c>
      <c r="I52" s="119"/>
      <c r="J52" s="119"/>
    </row>
    <row r="53" spans="2:10" ht="12.75">
      <c r="B53" s="30"/>
      <c r="C53"/>
      <c r="D53"/>
      <c r="E53" s="32"/>
      <c r="H53" s="119" t="s">
        <v>61</v>
      </c>
      <c r="I53" s="119"/>
      <c r="J53" s="119"/>
    </row>
    <row r="54" spans="2:10" ht="12.75">
      <c r="B54" s="30"/>
      <c r="C54"/>
      <c r="D54"/>
      <c r="E54" s="32" t="s">
        <v>27</v>
      </c>
      <c r="H54" s="119" t="s">
        <v>106</v>
      </c>
      <c r="I54" s="119"/>
      <c r="J54" s="119"/>
    </row>
    <row r="55" spans="2:10" ht="12.75">
      <c r="B55" s="30"/>
      <c r="C55"/>
      <c r="D55"/>
      <c r="E55" s="32"/>
      <c r="H55" s="119" t="s">
        <v>54</v>
      </c>
      <c r="I55" s="119"/>
      <c r="J55" s="119"/>
    </row>
    <row r="56" spans="2:10" ht="12.75">
      <c r="B56" s="30"/>
      <c r="C56"/>
      <c r="D56"/>
      <c r="E56" s="32"/>
      <c r="H56" s="102"/>
      <c r="I56" s="102"/>
      <c r="J56" s="22"/>
    </row>
    <row r="57" spans="1:10" ht="15">
      <c r="A57" s="138" t="s">
        <v>97</v>
      </c>
      <c r="B57" s="138"/>
      <c r="C57" s="138"/>
      <c r="D57" s="138"/>
      <c r="E57" s="138"/>
      <c r="F57" s="138"/>
      <c r="G57" s="138"/>
      <c r="H57" s="138"/>
      <c r="I57" s="138"/>
      <c r="J57" s="138"/>
    </row>
    <row r="58" spans="1:10" ht="15">
      <c r="A58" s="138" t="s">
        <v>110</v>
      </c>
      <c r="B58" s="138"/>
      <c r="C58" s="138"/>
      <c r="D58" s="138"/>
      <c r="E58" s="138"/>
      <c r="F58" s="138"/>
      <c r="G58" s="138"/>
      <c r="H58" s="138"/>
      <c r="I58" s="138"/>
      <c r="J58" s="138"/>
    </row>
    <row r="59" spans="1:10" ht="13.5" thickBot="1">
      <c r="A59" s="52"/>
      <c r="B59" s="39"/>
      <c r="C59" s="12"/>
      <c r="D59" s="10"/>
      <c r="E59" s="33"/>
      <c r="F59" s="103"/>
      <c r="G59" s="103"/>
      <c r="H59" s="103"/>
      <c r="I59" s="103"/>
      <c r="J59" s="11"/>
    </row>
    <row r="60" spans="1:12" ht="66.75" customHeight="1" thickBot="1">
      <c r="A60" s="60" t="s">
        <v>40</v>
      </c>
      <c r="B60" s="64" t="s">
        <v>28</v>
      </c>
      <c r="C60" s="49" t="s">
        <v>29</v>
      </c>
      <c r="D60" s="49" t="s">
        <v>30</v>
      </c>
      <c r="E60" s="62" t="s">
        <v>31</v>
      </c>
      <c r="F60" s="49" t="s">
        <v>32</v>
      </c>
      <c r="G60" s="49" t="s">
        <v>33</v>
      </c>
      <c r="H60" s="156" t="s">
        <v>7</v>
      </c>
      <c r="I60" s="156"/>
      <c r="J60" s="49" t="s">
        <v>78</v>
      </c>
      <c r="K60" s="96" t="s">
        <v>81</v>
      </c>
      <c r="L60" s="91" t="s">
        <v>87</v>
      </c>
    </row>
    <row r="61" spans="1:12" ht="27.75" customHeight="1">
      <c r="A61" s="58">
        <v>6</v>
      </c>
      <c r="B61" s="42" t="s">
        <v>60</v>
      </c>
      <c r="C61" s="4"/>
      <c r="D61" s="4"/>
      <c r="E61" s="23">
        <v>40277</v>
      </c>
      <c r="F61" s="104"/>
      <c r="G61" s="105">
        <v>81250</v>
      </c>
      <c r="H61" s="152"/>
      <c r="I61" s="152"/>
      <c r="J61" s="4"/>
      <c r="K61" s="94" t="s">
        <v>17</v>
      </c>
      <c r="L61" s="92"/>
    </row>
    <row r="62" spans="1:12" ht="27.75" customHeight="1">
      <c r="A62" s="58">
        <v>7</v>
      </c>
      <c r="B62" s="42" t="s">
        <v>63</v>
      </c>
      <c r="C62" s="4"/>
      <c r="D62" s="4"/>
      <c r="E62" s="23">
        <v>40580</v>
      </c>
      <c r="F62" s="104">
        <v>1</v>
      </c>
      <c r="G62" s="105">
        <v>52700</v>
      </c>
      <c r="H62" s="152"/>
      <c r="I62" s="152"/>
      <c r="J62" s="4"/>
      <c r="K62" s="94" t="s">
        <v>17</v>
      </c>
      <c r="L62" s="92"/>
    </row>
    <row r="63" spans="1:12" ht="27.75" customHeight="1">
      <c r="A63" s="58">
        <v>8</v>
      </c>
      <c r="B63" s="37" t="s">
        <v>64</v>
      </c>
      <c r="C63" s="4"/>
      <c r="D63" s="4"/>
      <c r="E63" s="23">
        <v>40580</v>
      </c>
      <c r="F63" s="104">
        <v>1</v>
      </c>
      <c r="G63" s="105">
        <v>27000</v>
      </c>
      <c r="H63" s="152"/>
      <c r="I63" s="152"/>
      <c r="J63" s="4"/>
      <c r="K63" s="94" t="s">
        <v>17</v>
      </c>
      <c r="L63" s="92"/>
    </row>
    <row r="64" spans="1:12" ht="27.75" customHeight="1">
      <c r="A64" s="58">
        <v>16</v>
      </c>
      <c r="B64" s="27" t="s">
        <v>62</v>
      </c>
      <c r="C64" s="4"/>
      <c r="D64" s="6"/>
      <c r="E64" s="23"/>
      <c r="F64" s="104">
        <v>1</v>
      </c>
      <c r="G64" s="15">
        <v>22000</v>
      </c>
      <c r="H64" s="152"/>
      <c r="I64" s="152"/>
      <c r="J64" s="8"/>
      <c r="K64" s="94" t="s">
        <v>17</v>
      </c>
      <c r="L64" s="92"/>
    </row>
    <row r="65" spans="1:12" ht="27.75" customHeight="1">
      <c r="A65" s="58">
        <v>17</v>
      </c>
      <c r="B65" s="42" t="s">
        <v>65</v>
      </c>
      <c r="C65" s="4"/>
      <c r="D65" s="4"/>
      <c r="E65" s="23">
        <v>40714</v>
      </c>
      <c r="F65" s="104">
        <v>2</v>
      </c>
      <c r="G65" s="105">
        <v>5000</v>
      </c>
      <c r="H65" s="152"/>
      <c r="I65" s="152"/>
      <c r="J65" s="4"/>
      <c r="K65" s="94" t="s">
        <v>17</v>
      </c>
      <c r="L65" s="92"/>
    </row>
    <row r="66" spans="1:12" ht="66" customHeight="1">
      <c r="A66" s="58">
        <v>18</v>
      </c>
      <c r="B66" s="37" t="s">
        <v>66</v>
      </c>
      <c r="C66" s="4"/>
      <c r="D66" s="4"/>
      <c r="E66" s="23">
        <v>40746</v>
      </c>
      <c r="F66" s="104">
        <v>2</v>
      </c>
      <c r="G66" s="105">
        <v>6500</v>
      </c>
      <c r="H66" s="151" t="s">
        <v>69</v>
      </c>
      <c r="I66" s="151"/>
      <c r="J66" s="3"/>
      <c r="K66" s="94" t="s">
        <v>17</v>
      </c>
      <c r="L66" s="92"/>
    </row>
    <row r="67" spans="1:12" ht="51" customHeight="1">
      <c r="A67" s="58">
        <v>19</v>
      </c>
      <c r="B67" s="43" t="s">
        <v>67</v>
      </c>
      <c r="C67" s="4"/>
      <c r="D67" s="4"/>
      <c r="E67" s="23">
        <v>40746</v>
      </c>
      <c r="F67" s="104">
        <v>1</v>
      </c>
      <c r="G67" s="105">
        <v>8900</v>
      </c>
      <c r="H67" s="151" t="s">
        <v>70</v>
      </c>
      <c r="I67" s="151"/>
      <c r="J67" s="3"/>
      <c r="K67" s="94" t="s">
        <v>17</v>
      </c>
      <c r="L67" s="92"/>
    </row>
    <row r="68" spans="1:12" ht="27.75" customHeight="1">
      <c r="A68" s="58">
        <v>20</v>
      </c>
      <c r="B68" s="42" t="s">
        <v>68</v>
      </c>
      <c r="C68" s="4"/>
      <c r="D68" s="4"/>
      <c r="E68" s="23">
        <v>40716</v>
      </c>
      <c r="F68" s="104">
        <v>1</v>
      </c>
      <c r="G68" s="105">
        <v>8960</v>
      </c>
      <c r="H68" s="152"/>
      <c r="I68" s="152"/>
      <c r="J68" s="4"/>
      <c r="K68" s="94" t="s">
        <v>17</v>
      </c>
      <c r="L68" s="92"/>
    </row>
    <row r="69" spans="1:12" ht="27.75" customHeight="1">
      <c r="A69" s="58">
        <v>21</v>
      </c>
      <c r="B69" s="42" t="s">
        <v>90</v>
      </c>
      <c r="C69" s="4"/>
      <c r="D69" s="4"/>
      <c r="E69" s="34" t="s">
        <v>91</v>
      </c>
      <c r="F69" s="104">
        <v>1</v>
      </c>
      <c r="G69" s="105">
        <v>580000</v>
      </c>
      <c r="H69" s="146" t="s">
        <v>92</v>
      </c>
      <c r="I69" s="146"/>
      <c r="J69" s="7" t="s">
        <v>93</v>
      </c>
      <c r="K69" s="94" t="s">
        <v>17</v>
      </c>
      <c r="L69" s="92"/>
    </row>
    <row r="70" spans="1:12" ht="27.75" customHeight="1" thickBot="1">
      <c r="A70" s="59">
        <v>22</v>
      </c>
      <c r="B70" s="82" t="s">
        <v>98</v>
      </c>
      <c r="C70" s="46"/>
      <c r="D70" s="46"/>
      <c r="E70" s="83" t="s">
        <v>99</v>
      </c>
      <c r="F70" s="106">
        <v>1</v>
      </c>
      <c r="G70" s="115">
        <v>62657</v>
      </c>
      <c r="H70" s="147"/>
      <c r="I70" s="147"/>
      <c r="J70" s="50"/>
      <c r="K70" s="95"/>
      <c r="L70" s="93"/>
    </row>
    <row r="71" spans="1:10" ht="12.75">
      <c r="A71" s="53"/>
      <c r="B71" s="39"/>
      <c r="C71" s="1"/>
      <c r="D71" s="10"/>
      <c r="E71" s="35"/>
      <c r="F71" s="99"/>
      <c r="G71" s="116">
        <f>SUM(G61:G70)</f>
        <v>854967</v>
      </c>
      <c r="H71" s="99"/>
      <c r="I71" s="99"/>
      <c r="J71" s="11"/>
    </row>
    <row r="72" spans="1:10" ht="12.75">
      <c r="A72" s="53"/>
      <c r="B72" s="39"/>
      <c r="C72" s="1"/>
      <c r="D72" s="10"/>
      <c r="E72" s="35"/>
      <c r="F72" s="99"/>
      <c r="G72" s="13"/>
      <c r="H72" s="99"/>
      <c r="I72" s="99"/>
      <c r="J72" s="11"/>
    </row>
    <row r="73" spans="1:10" ht="12.75">
      <c r="A73" s="53"/>
      <c r="B73" s="39"/>
      <c r="C73" s="1"/>
      <c r="D73" s="10"/>
      <c r="E73" s="35"/>
      <c r="F73" s="99"/>
      <c r="G73" s="13"/>
      <c r="H73" s="99"/>
      <c r="I73" s="99"/>
      <c r="J73" s="11"/>
    </row>
    <row r="74" spans="1:10" ht="15.75">
      <c r="A74" s="81"/>
      <c r="B74" s="40"/>
      <c r="C74" s="18"/>
      <c r="D74" s="19"/>
      <c r="E74" s="35"/>
      <c r="F74" s="107"/>
      <c r="G74" s="20"/>
      <c r="H74" s="20"/>
      <c r="I74" s="20"/>
      <c r="J74" s="18"/>
    </row>
  </sheetData>
  <sheetProtection/>
  <mergeCells count="51">
    <mergeCell ref="F41:I41"/>
    <mergeCell ref="F42:I42"/>
    <mergeCell ref="H68:I68"/>
    <mergeCell ref="H65:I65"/>
    <mergeCell ref="H66:I66"/>
    <mergeCell ref="H60:I60"/>
    <mergeCell ref="H61:I61"/>
    <mergeCell ref="H62:I62"/>
    <mergeCell ref="H63:I63"/>
    <mergeCell ref="H69:I69"/>
    <mergeCell ref="H70:I70"/>
    <mergeCell ref="F43:I43"/>
    <mergeCell ref="F44:I44"/>
    <mergeCell ref="F45:I45"/>
    <mergeCell ref="D46:E46"/>
    <mergeCell ref="H67:I67"/>
    <mergeCell ref="H64:I64"/>
    <mergeCell ref="A58:J58"/>
    <mergeCell ref="A57:J57"/>
    <mergeCell ref="F37:I37"/>
    <mergeCell ref="F38:I38"/>
    <mergeCell ref="F40:I40"/>
    <mergeCell ref="F33:I33"/>
    <mergeCell ref="F34:I34"/>
    <mergeCell ref="F35:I35"/>
    <mergeCell ref="F36:I36"/>
    <mergeCell ref="F39:I39"/>
    <mergeCell ref="F31:I31"/>
    <mergeCell ref="F29:I29"/>
    <mergeCell ref="F30:I30"/>
    <mergeCell ref="I23:K23"/>
    <mergeCell ref="I24:K24"/>
    <mergeCell ref="A25:K25"/>
    <mergeCell ref="A26:K26"/>
    <mergeCell ref="F28:I28"/>
    <mergeCell ref="I1:K1"/>
    <mergeCell ref="I2:K2"/>
    <mergeCell ref="I3:K3"/>
    <mergeCell ref="I4:K4"/>
    <mergeCell ref="B6:K6"/>
    <mergeCell ref="B7:K7"/>
    <mergeCell ref="H55:J55"/>
    <mergeCell ref="H54:J54"/>
    <mergeCell ref="H53:J53"/>
    <mergeCell ref="H52:J52"/>
    <mergeCell ref="B16:G16"/>
    <mergeCell ref="A19:B19"/>
    <mergeCell ref="G19:H19"/>
    <mergeCell ref="I21:K21"/>
    <mergeCell ref="I22:K22"/>
    <mergeCell ref="F32:I32"/>
  </mergeCells>
  <printOptions/>
  <pageMargins left="0.25" right="0.25" top="0.2" bottom="0.2" header="0.2" footer="0.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 Ботлих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Хайбулаев Хайбула</dc:creator>
  <cp:keywords/>
  <dc:description/>
  <cp:lastModifiedBy>Kalimat</cp:lastModifiedBy>
  <cp:lastPrinted>2017-05-18T05:36:41Z</cp:lastPrinted>
  <dcterms:created xsi:type="dcterms:W3CDTF">2006-05-18T07:34:57Z</dcterms:created>
  <dcterms:modified xsi:type="dcterms:W3CDTF">2019-08-22T12:12:22Z</dcterms:modified>
  <cp:category/>
  <cp:version/>
  <cp:contentType/>
  <cp:contentStatus/>
</cp:coreProperties>
</file>