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СЕССИИ\6-я сессия седьмого созыва\Отчет об исполнении бюджета за 2020г-\"/>
    </mc:Choice>
  </mc:AlternateContent>
  <bookViews>
    <workbookView xWindow="0" yWindow="0" windowWidth="28800" windowHeight="1213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Расходы!$A$8:$G$353</definedName>
    <definedName name="_xlnm.Print_Area" localSheetId="0">Доходы!$A$1:$G$139</definedName>
  </definedNames>
  <calcPr calcId="162913"/>
</workbook>
</file>

<file path=xl/calcChain.xml><?xml version="1.0" encoding="utf-8"?>
<calcChain xmlns="http://schemas.openxmlformats.org/spreadsheetml/2006/main">
  <c r="F109" i="2" l="1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5" i="2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7" i="3" l="1"/>
</calcChain>
</file>

<file path=xl/sharedStrings.xml><?xml version="1.0" encoding="utf-8"?>
<sst xmlns="http://schemas.openxmlformats.org/spreadsheetml/2006/main" count="1497" uniqueCount="735">
  <si>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</si>
  <si>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</si>
  <si>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</si>
  <si>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</si>
  <si>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</si>
  <si>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</si>
  <si>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</si>
  <si>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</si>
  <si>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</si>
  <si>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</si>
  <si>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</si>
  <si>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</si>
  <si>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</si>
  <si>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</si>
  <si>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</si>
  <si>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ПЛАТЕЖИ ПРИ ПОЛЬЗОВАНИИ ПРИРОДНЫМИ РЕСУРСАМИ</t>
  </si>
  <si>
    <t>048 1 12 00000 00 0000 000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</si>
  <si>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</si>
  <si>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</si>
  <si>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</t>
  </si>
  <si>
    <t xml:space="preserve">  </t>
  </si>
  <si>
    <t>048 1 12 01041 01 6000 120</t>
  </si>
  <si>
    <t xml:space="preserve">  Плата за размещение твердых коммунальных отходов</t>
  </si>
  <si>
    <t>048 1 12 01042 01 6000 120</t>
  </si>
  <si>
    <t xml:space="preserve">  ШТРАФЫ, САНКЦИИ, ВОЗМЕЩЕНИЕ УЩЕРБА</t>
  </si>
  <si>
    <t>048 1 16 00000 00 0000 000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</si>
  <si>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</si>
  <si>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048 1 16 10123 01 0051 140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</si>
  <si>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</si>
  <si>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</si>
  <si>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</si>
  <si>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</si>
  <si>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</si>
  <si>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100 1 03 02232 01 0000 110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</si>
  <si>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</si>
  <si>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</si>
  <si>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</si>
  <si>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100 1 03 02242 01 0000 110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</si>
  <si>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</si>
  <si>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</si>
  <si>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</si>
  <si>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100 1 03 02252 01 0000 110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</si>
  <si>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</si>
  <si>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</si>
  <si>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</si>
  <si>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100 1 03 02262 01 0000 110</t>
  </si>
  <si>
    <t>106 1 16 00000 00 0000 000</t>
  </si>
  <si>
    <t>106 1 16 10123 01 0051 140</t>
  </si>
  <si>
    <t>141 1 16 00000 00 0000 000</t>
  </si>
  <si>
    <t>141 1 16 10123 01 0051 140</t>
  </si>
  <si>
    <t>157 1 16 00000 00 0000 000</t>
  </si>
  <si>
    <t>157 1 16 10123 01 0051 140</t>
  </si>
  <si>
    <t xml:space="preserve">  ДОХОДЫ ОТ ИСПОЛЬЗОВАНИЯ ИМУЩЕСТВА, НАХОДЯЩЕГОСЯ В ГОСУДАРСТВЕННОЙ И МУНИЦИПАЛЬНОЙ СОБСТВЕННОСТИ</t>
  </si>
  <si>
    <t>165 1 11 00000 00 0000 000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</si>
  <si>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</si>
  <si>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165 1 11 05013 05 0000 120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</si>
  <si>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</si>
  <si>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165 1 11 05035 05 0000 120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</si>
  <si>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</si>
  <si>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165 1 11 05075 05 0000 120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</si>
  <si>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</si>
  <si>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165 1 11 09045 05 0000 120</t>
  </si>
  <si>
    <t xml:space="preserve">  ДОХОДЫ ОТ ОКАЗАНИЯ ПЛАТНЫХ УСЛУГ И КОМПЕНСАЦИИ ЗАТРАТ ГОСУДАРСТВА</t>
  </si>
  <si>
    <t>165 1 13 00000 00 0000 000</t>
  </si>
  <si>
    <t xml:space="preserve">  Прочие доходы от оказания платных услуг (работ) получателями средств бюджетов муниципальных районов</t>
  </si>
  <si>
    <t>165 1 13 01995 05 0000 130</t>
  </si>
  <si>
    <t xml:space="preserve">  ДОХОДЫ ОТ ПРОДАЖИ МАТЕРИАЛЬНЫХ И НЕМАТЕРИАЛЬНЫХ АКТИВОВ</t>
  </si>
  <si>
    <t>165 1 14 00000 00 0000 000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</si>
  <si>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</si>
  <si>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165 1 14 02052 05 0000 440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</si>
  <si>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</si>
  <si>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165 1 14 13050 05 0000 410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</si>
  <si>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</si>
  <si>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</si>
  <si>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</si>
  <si>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</si>
  <si>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</si>
  <si>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</si>
  <si>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</si>
  <si>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</si>
  <si>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</si>
  <si>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</si>
  <si>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</si>
  <si>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</si>
  <si>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</si>
  <si>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</si>
  <si>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</si>
  <si>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</si>
  <si>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</si>
  <si>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</si>
  <si>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</si>
  <si>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</si>
  <si>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</si>
  <si>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</si>
  <si>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</si>
  <si>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</si>
  <si>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</si>
  <si>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</si>
  <si>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</si>
  <si>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</si>
  <si>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</si>
  <si>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</si>
  <si>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</si>
  <si>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</si>
  <si>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</si>
  <si>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</si>
  <si>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</si>
  <si>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</si>
  <si>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</si>
  <si>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</si>
  <si>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</si>
  <si>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</si>
  <si>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</si>
  <si>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</si>
  <si>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</si>
  <si>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</si>
  <si>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</si>
  <si>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</si>
  <si>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</si>
  <si>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</si>
  <si>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</si>
  <si>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</si>
  <si>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</si>
  <si>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</si>
  <si>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</si>
  <si>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</si>
  <si>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</si>
  <si>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</si>
  <si>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</si>
  <si>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</si>
  <si>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</si>
  <si>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</si>
  <si>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</si>
  <si>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</si>
  <si>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</si>
  <si>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</si>
  <si>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</si>
  <si>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</si>
  <si>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182 1 08 04020 01 0000 110</t>
  </si>
  <si>
    <t>182 1 16 00000 00 0000 000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</si>
  <si>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</si>
  <si>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</si>
  <si>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188 1 16 00000 00 0000 000</t>
  </si>
  <si>
    <t>188 1 16 10123 01 0051 140</t>
  </si>
  <si>
    <t>400 1 13 00000 00 0000 000</t>
  </si>
  <si>
    <t>400 1 13 01995 05 0000 130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</si>
  <si>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</si>
  <si>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934 1 16 01073 01 0000 140</t>
  </si>
  <si>
    <t>934 1 16 01073 01 0019 140</t>
  </si>
  <si>
    <t>934 1 16 01073 01 0027 140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</si>
  <si>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</si>
  <si>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934 1 16 01130 01 0000 140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</si>
  <si>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</si>
  <si>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934 1 16 01133 01 0000 140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</si>
  <si>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</si>
  <si>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934 1 16 01140 01 0000 140</t>
  </si>
  <si>
    <t>934 1 16 01143 01 0002 140</t>
  </si>
  <si>
    <t>934 1 16 01143 01 0005 140</t>
  </si>
  <si>
    <t>934 1 16 01143 01 9000 140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</si>
  <si>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</si>
  <si>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934 1 16 01170 01 0000 140</t>
  </si>
  <si>
    <t>934 1 16 01173 01 9000 140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</si>
  <si>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</si>
  <si>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934 1 16 01190 01 0000 140</t>
  </si>
  <si>
    <t>934 1 16 01193 01 0005 140</t>
  </si>
  <si>
    <t>934 1 16 01193 01 0020 140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</si>
  <si>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</si>
  <si>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934 1 16 01200 01 0000 140</t>
  </si>
  <si>
    <t>934 1 16 01203 01 9000 140</t>
  </si>
  <si>
    <t xml:space="preserve">  Невыясненные поступления</t>
  </si>
  <si>
    <t>992 1 17 01000 00 0000 180</t>
  </si>
  <si>
    <t xml:space="preserve">  Невыясненные поступления, зачисляемые в бюджеты муниципальных районов</t>
  </si>
  <si>
    <t>992 1 17 01050 05 0000 180</t>
  </si>
  <si>
    <t xml:space="preserve">  Прочие неналоговые доходы</t>
  </si>
  <si>
    <t>992 1 17 05000 00 0000 180</t>
  </si>
  <si>
    <t xml:space="preserve">  Прочие неналоговые доходы бюджетов муниципальных районов</t>
  </si>
  <si>
    <t>992 1 17 05050 05 0000 180</t>
  </si>
  <si>
    <t xml:space="preserve">  БЕЗВОЗМЕЗДНЫЕ ПОСТУПЛЕНИЯ</t>
  </si>
  <si>
    <t>992 2 00 00000 00 0000 000</t>
  </si>
  <si>
    <t xml:space="preserve">  БЕЗВОЗМЕЗДНЫЕ ПОСТУПЛЕНИЯ ОТ ДРУГИХ БЮДЖЕТОВ БЮДЖЕТНОЙ СИСТЕМЫ РОССИЙСКОЙ ФЕДЕРАЦИИ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</si>
  <si>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</si>
  <si>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</si>
  <si>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</si>
  <si>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</si>
  <si>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992 2 02 15001 05 0000 150</t>
  </si>
  <si>
    <t xml:space="preserve">  Прочие дотации бюджетам муниципальных районов</t>
  </si>
  <si>
    <t>992 2 02 19999 05 0000 150</t>
  </si>
  <si>
    <t xml:space="preserve">  Субсидии бюджетам бюджетной системы Российской Федерации (межбюджетные субсидии)</t>
  </si>
  <si>
    <t>992 2 02 20000 00 0000 150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</si>
  <si>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</si>
  <si>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992 2 02 20041 05 0000 150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</si>
  <si>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</si>
  <si>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992 2 02 20077 05 0000 150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</si>
  <si>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</si>
  <si>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992 2 02 25304 05 0000 150</t>
  </si>
  <si>
    <t xml:space="preserve">  Субсидии бюджетам на поддержку отрасли культуры</t>
  </si>
  <si>
    <t>992 2 02 25519 05 0000 150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</si>
  <si>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</si>
  <si>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</si>
  <si>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>992 2 02 27112 05 0000 150</t>
  </si>
  <si>
    <t xml:space="preserve">  Прочие субсидии бюджетам муниципальных районов</t>
  </si>
  <si>
    <t>992 2 02 29999 05 0000 150</t>
  </si>
  <si>
    <t xml:space="preserve">  Субвенции бюджетам бюджетной системы Российской Федерации</t>
  </si>
  <si>
    <t>992 2 02 30000 00 0000 150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</si>
  <si>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</si>
  <si>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992 2 02 30024 05 0000 150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</si>
  <si>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</si>
  <si>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992 2 02 30027 05 0000 150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</si>
  <si>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</si>
  <si>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992 2 02 30029 05 0000 150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</si>
  <si>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</si>
  <si>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992 2 02 35082 05 0000 150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</si>
  <si>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</si>
  <si>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992 2 02 35118 05 0000 150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</si>
  <si>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</si>
  <si>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992 2 02 35120 05 0000 150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</si>
  <si>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</si>
  <si>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992 2 02 35260 05 0000 150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</si>
  <si>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</si>
  <si>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992 2 02 35303 05 0000 150</t>
  </si>
  <si>
    <t xml:space="preserve">  Иные межбюджетные трансферты</t>
  </si>
  <si>
    <t>992 2 02 40000 00 0000 150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</si>
  <si>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</si>
  <si>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992 2 02 45160 05 0000 150</t>
  </si>
  <si>
    <t xml:space="preserve">  Прочие межбюджетные трансферты, передаваемые бюджетам муниципальных районов</t>
  </si>
  <si>
    <t>992 2 02 49999 05 0000 150</t>
  </si>
  <si>
    <t xml:space="preserve">  БЕЗВОЗМЕЗДНЫЕ ПОСТУПЛЕНИЯ ОТ НЕГОСУДАРСТВЕННЫХ ОРГАНИЗАЦИЙ</t>
  </si>
  <si>
    <t>992 2 04 00000 00 0000 000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</si>
  <si>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</si>
  <si>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992 2 04 05020 05 0000 150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</si>
  <si>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</si>
  <si>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992 2 18 00000 00 0000 000</t>
  </si>
  <si>
    <t xml:space="preserve">  Доходы бюджетов муниципальных районов от возврата бюджетными учреждениями остатков субсидий прошлых лет</t>
  </si>
  <si>
    <t>992 2 18 05010 05 0000 150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</si>
  <si>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</si>
  <si>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992 2 19 00000 00 0000 000</t>
  </si>
  <si>
    <t>992 2 19 60010 05 0000 150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</si>
  <si>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</si>
  <si>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</si>
  <si>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</si>
  <si>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</si>
  <si>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</si>
  <si>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001 0102 99 0 00 10010 000</t>
  </si>
  <si>
    <t xml:space="preserve">  Фонд оплаты труда государственных (муниципальных) органов</t>
  </si>
  <si>
    <t>001 0102 99 0 00 10010 121</t>
  </si>
  <si>
    <t xml:space="preserve">  Иные выплаты персоналу государственных (муниципальных) органов, за исключением фонда оплаты труда</t>
  </si>
  <si>
    <t>001 0102 99 0 00 10010 122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</si>
  <si>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</si>
  <si>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001 0102 99 0 00 10010 129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</si>
  <si>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</si>
  <si>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</si>
  <si>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</si>
  <si>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>001 0102 99 0 00 10010 242</t>
  </si>
  <si>
    <t xml:space="preserve">  Прочая закупка товаров, работ и услуг</t>
  </si>
  <si>
    <t>001 0102 99 0 00 10010 244</t>
  </si>
  <si>
    <t>001 0103 99 0 00 10020 000</t>
  </si>
  <si>
    <t>001 0103 99 0 00 10020 121</t>
  </si>
  <si>
    <t>001 0103 99 0 00 10020 122</t>
  </si>
  <si>
    <t>001 0103 99 0 00 10020 129</t>
  </si>
  <si>
    <t>001 0103 99 0 00 10020 244</t>
  </si>
  <si>
    <t xml:space="preserve">  Предоставление муниципальным районам (городским округам) Республики Дагестан грантов на поощрение достижения наилучших значений показателей деятельности органов местного самоуправления</t>
  </si>
  <si>
    <t>001 0104 26 1 01 60050 000</t>
  </si>
  <si>
    <t>001 0104 26 1 01 60050 244</t>
  </si>
  <si>
    <t xml:space="preserve">  Премии и гранты</t>
  </si>
  <si>
    <t>001 0104 26 1 01 60050 350</t>
  </si>
  <si>
    <t>001 0104 99 0 00 10040 000</t>
  </si>
  <si>
    <t>001 0104 99 0 00 10040 121</t>
  </si>
  <si>
    <t>001 0104 99 0 00 10040 122</t>
  </si>
  <si>
    <t>001 0104 99 0 00 10040 129</t>
  </si>
  <si>
    <t>001 0104 99 0 00 10040 242</t>
  </si>
  <si>
    <t>001 0104 99 0 00 10040 244</t>
  </si>
  <si>
    <t xml:space="preserve">  Уплата налога на имущество организаций и земельного налога</t>
  </si>
  <si>
    <t>001 0104 99 0 00 10040 851</t>
  </si>
  <si>
    <t xml:space="preserve">  Уплата прочих налогов, сборов</t>
  </si>
  <si>
    <t>001 0104 99 0 00 10040 852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</si>
  <si>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</si>
  <si>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001 0104 99 8 00 77710 000</t>
  </si>
  <si>
    <t>001 0104 99 8 00 77710 121</t>
  </si>
  <si>
    <t>001 0104 99 8 00 77710 129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</si>
  <si>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</si>
  <si>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001 0104 99 8 00 77720 000</t>
  </si>
  <si>
    <t>001 0104 99 8 00 77720 121</t>
  </si>
  <si>
    <t>001 0104 99 8 00 77720 129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</si>
  <si>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</si>
  <si>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001 0105 99 8 00 51200 000</t>
  </si>
  <si>
    <t>001 0105 99 8 00 51200 244</t>
  </si>
  <si>
    <t>001 0106 99 0 00 10030 000</t>
  </si>
  <si>
    <t>001 0106 99 0 00 10030 121</t>
  </si>
  <si>
    <t>001 0106 99 0 00 10030 122</t>
  </si>
  <si>
    <t>001 0106 99 0 00 10030 129</t>
  </si>
  <si>
    <t>001 0106 99 0 00 10030 244</t>
  </si>
  <si>
    <t>001 0106 99 0 00 10030 852</t>
  </si>
  <si>
    <t>001 0111 99 0 00 10070 000</t>
  </si>
  <si>
    <t xml:space="preserve">  Резервные средства</t>
  </si>
  <si>
    <t>001 0111 99 0 00 10070 870</t>
  </si>
  <si>
    <t>001 0113 01 0 01 99590 000</t>
  </si>
  <si>
    <t>001 0113 01 0 01 99590 200</t>
  </si>
  <si>
    <t>001 0113 01 0 01 99590 240</t>
  </si>
  <si>
    <t>001 0113 01 0 01 99590 244</t>
  </si>
  <si>
    <t>001 0113 02 1 01 60400 000</t>
  </si>
  <si>
    <t>001 0113 02 1 01 60400 244</t>
  </si>
  <si>
    <t>001 0113 99 0 00 10040 000</t>
  </si>
  <si>
    <t>001 0113 99 0 00 10040 121</t>
  </si>
  <si>
    <t>001 0113 99 0 00 10040 122</t>
  </si>
  <si>
    <t>001 0113 99 0 00 10040 129</t>
  </si>
  <si>
    <t>001 0113 99 0 00 10040 242</t>
  </si>
  <si>
    <t>001 0113 99 0 00 10040 244</t>
  </si>
  <si>
    <t>001 0113 99 0 00 10040 851</t>
  </si>
  <si>
    <t>001 0113 99 8 00 54690 000</t>
  </si>
  <si>
    <t>001 0113 99 8 00 54690 244</t>
  </si>
  <si>
    <t>001 0113 99 8 00 77710 000</t>
  </si>
  <si>
    <t>001 0113 99 8 00 77710 121</t>
  </si>
  <si>
    <t>001 0113 99 8 00 77710 129</t>
  </si>
  <si>
    <t>001 0113 99 8 00 77710 244</t>
  </si>
  <si>
    <t>001 0113 99 8 00 77720 000</t>
  </si>
  <si>
    <t>001 0113 99 8 00 77720 121</t>
  </si>
  <si>
    <t>001 0113 99 8 00 77720 129</t>
  </si>
  <si>
    <t>001 0113 99 8 00 77720 244</t>
  </si>
  <si>
    <t xml:space="preserve">  Субвенции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</t>
  </si>
  <si>
    <t>001 0113 99 8 00 77730 000</t>
  </si>
  <si>
    <t>001 0113 99 8 00 77730 244</t>
  </si>
  <si>
    <t>001 0309 01 2 01 10040 000</t>
  </si>
  <si>
    <t>001 0309 01 2 01 10040 244</t>
  </si>
  <si>
    <t>001 0309 01 3 01 10040 000</t>
  </si>
  <si>
    <t>001 0309 01 3 01 10040 244</t>
  </si>
  <si>
    <t>001 0309 99 0 00 10040 000</t>
  </si>
  <si>
    <t>001 0309 99 0 00 10040 121</t>
  </si>
  <si>
    <t>001 0309 99 0 00 10040 122</t>
  </si>
  <si>
    <t>001 0309 99 0 00 10040 129</t>
  </si>
  <si>
    <t>001 0309 99 0 00 10040 244</t>
  </si>
  <si>
    <t>001 0309 99 0 00 10070 000</t>
  </si>
  <si>
    <t>001 0309 99 0 00 10070 244</t>
  </si>
  <si>
    <t xml:space="preserve">  Резервный фонд Правительства Республики Дагестан по предупреждению и ликвидации чрезвычайных ситуаций и последствий стихийных бедствий</t>
  </si>
  <si>
    <t>001 0309 99 9 00 20670 000</t>
  </si>
  <si>
    <t xml:space="preserve">  Иные выплаты населению</t>
  </si>
  <si>
    <t>001 0309 99 9 00 20670 360</t>
  </si>
  <si>
    <t>001 0412 99 9 00 45120 000</t>
  </si>
  <si>
    <t>001 0412 99 9 00 45120 244</t>
  </si>
  <si>
    <t>001 0703 99 0 00 70030 000</t>
  </si>
  <si>
    <t>001 0703 99 0 00 70030 244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</si>
  <si>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</si>
  <si>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001 0703 99 0 00 70030 414</t>
  </si>
  <si>
    <t>001 0707 99 0 00 70050 000</t>
  </si>
  <si>
    <t>001 0707 99 0 00 70050 244</t>
  </si>
  <si>
    <t>001 1001 99 0 00 90010 000</t>
  </si>
  <si>
    <t xml:space="preserve">  Иные пенсии, социальные доплаты к пенсиям</t>
  </si>
  <si>
    <t>001 1001 99 0 00 90010 312</t>
  </si>
  <si>
    <t>001 1003 99 0 00 10070 000</t>
  </si>
  <si>
    <t>001 1003 99 0 00 10070 360</t>
  </si>
  <si>
    <t>001 1003 99 0 00 90020 000</t>
  </si>
  <si>
    <t>001 1003 99 0 00 90020 312</t>
  </si>
  <si>
    <t xml:space="preserve">  Субсидии гражданам на приобретение жилья</t>
  </si>
  <si>
    <t>001 1003 99 0 00 90020 322</t>
  </si>
  <si>
    <t>001 1004 22 5 00 40820 000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</si>
  <si>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</si>
  <si>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001 1004 22 5 00 40820 412</t>
  </si>
  <si>
    <t xml:space="preserve">  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</si>
  <si>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1004 22 5 00 R0820 000</t>
  </si>
  <si>
    <t>001 1004 22 5 00 R0820 412</t>
  </si>
  <si>
    <t>001 1105 99 0 00 10040 000</t>
  </si>
  <si>
    <t>001 1105 99 0 00 10040 121</t>
  </si>
  <si>
    <t>001 1105 99 0 00 10040 122</t>
  </si>
  <si>
    <t>001 1105 99 0 00 10040 129</t>
  </si>
  <si>
    <t>001 1105 99 0 00 10040 242</t>
  </si>
  <si>
    <t>001 1105 99 0 00 10040 244</t>
  </si>
  <si>
    <t>001 1105 99 0 00 90100 000</t>
  </si>
  <si>
    <t>001 1105 99 0 00 90100 244</t>
  </si>
  <si>
    <t>001 1105 99 0 00 90100 350</t>
  </si>
  <si>
    <t>001 1105 99 0 00 90100 360</t>
  </si>
  <si>
    <t xml:space="preserve">  Процентные платежи по муниципальному долгу</t>
  </si>
  <si>
    <t>001 1301 99 0 00 00920 000</t>
  </si>
  <si>
    <t xml:space="preserve">  Обслуживание муниципального долга</t>
  </si>
  <si>
    <t>001 1301 99 0 00 00920 730</t>
  </si>
  <si>
    <t>300 0405 99 0 00 10040 000</t>
  </si>
  <si>
    <t>300 0405 99 0 00 10040 121</t>
  </si>
  <si>
    <t>300 0405 99 0 00 10040 122</t>
  </si>
  <si>
    <t>300 0405 99 0 00 10040 129</t>
  </si>
  <si>
    <t>300 0405 99 0 00 10040 242</t>
  </si>
  <si>
    <t xml:space="preserve">  Закупка товаров, работ, услуг в целях капитального ремонта государственного (муниципального) имущества</t>
  </si>
  <si>
    <t>300 0405 99 0 00 10040 243</t>
  </si>
  <si>
    <t>300 0405 99 0 00 10040 244</t>
  </si>
  <si>
    <t>300 0405 99 0 00 10040 852</t>
  </si>
  <si>
    <t>400 0701 01 1 03 70010 000</t>
  </si>
  <si>
    <t>400 0701 01 1 03 70010 244</t>
  </si>
  <si>
    <t>400 0701 01 1 03 70020 000</t>
  </si>
  <si>
    <t>400 0701 01 1 03 70020 244</t>
  </si>
  <si>
    <t>400 0701 19 1 01 06590 000</t>
  </si>
  <si>
    <t xml:space="preserve">  Фонд оплаты труда учреждений</t>
  </si>
  <si>
    <t>400 0701 19 1 01 06590 111</t>
  </si>
  <si>
    <t xml:space="preserve">  Иные выплаты персоналу учреждений, за исключением фонда оплаты труда</t>
  </si>
  <si>
    <t>400 0701 19 1 01 06590 112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</si>
  <si>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</si>
  <si>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400 0701 19 1 01 06590 119</t>
  </si>
  <si>
    <t>400 0701 19 1 01 06590 244</t>
  </si>
  <si>
    <t>400 0701 99 0 00 70010 000</t>
  </si>
  <si>
    <t>400 0701 99 0 00 70010 111</t>
  </si>
  <si>
    <t>400 0701 99 0 00 70010 119</t>
  </si>
  <si>
    <t>400 0701 99 0 00 70010 242</t>
  </si>
  <si>
    <t>400 0701 99 0 00 70010 243</t>
  </si>
  <si>
    <t>400 0701 99 0 00 70010 244</t>
  </si>
  <si>
    <t>400 0701 99 0 00 70010 414</t>
  </si>
  <si>
    <t>400 0701 99 0 00 70010 851</t>
  </si>
  <si>
    <t>400 0701 99 0 00 70010 852</t>
  </si>
  <si>
    <t xml:space="preserve">  Уплата иных платежей</t>
  </si>
  <si>
    <t>400 0701 99 0 00 70010 853</t>
  </si>
  <si>
    <t xml:space="preserve">  Резервный фонд Правительства Республики Дагестан</t>
  </si>
  <si>
    <t>400 0701 99 9 00 20680 000</t>
  </si>
  <si>
    <t>400 0701 99 9 00 20680 111</t>
  </si>
  <si>
    <t>400 0701 99 9 00 20680 119</t>
  </si>
  <si>
    <t>400 0702 01 1 03 70020 000</t>
  </si>
  <si>
    <t>400 0702 01 1 03 70020 244</t>
  </si>
  <si>
    <t>400 0702 19 2 02 02590 000</t>
  </si>
  <si>
    <t>400 0702 19 2 02 02590 244</t>
  </si>
  <si>
    <t>400 0702 19 2 02 06590 000</t>
  </si>
  <si>
    <t>400 0702 19 2 02 06590 111</t>
  </si>
  <si>
    <t>400 0702 19 2 02 06590 119</t>
  </si>
  <si>
    <t>400 0702 19 2 02 06590 244</t>
  </si>
  <si>
    <t>400 0702 19 2 02 R3030 000</t>
  </si>
  <si>
    <t>400 0702 19 2 02 R3030 111</t>
  </si>
  <si>
    <t>400 0702 19 2 02 R3030 119</t>
  </si>
  <si>
    <t>400 0702 19 2 02 R3040 000</t>
  </si>
  <si>
    <t>400 0702 19 2 02 R3040 244</t>
  </si>
  <si>
    <t>400 0702 99 0 00 70020 000</t>
  </si>
  <si>
    <t>400 0702 99 0 00 70020 111</t>
  </si>
  <si>
    <t>400 0702 99 0 00 70020 112</t>
  </si>
  <si>
    <t>400 0702 99 0 00 70020 119</t>
  </si>
  <si>
    <t>400 0702 99 0 00 70020 242</t>
  </si>
  <si>
    <t>400 0702 99 0 00 70020 243</t>
  </si>
  <si>
    <t>400 0702 99 0 00 70020 244</t>
  </si>
  <si>
    <t>400 0702 99 0 00 70020 350</t>
  </si>
  <si>
    <t>400 0702 99 0 00 70020 414</t>
  </si>
  <si>
    <t>400 0702 99 0 00 70020 851</t>
  </si>
  <si>
    <t>400 0702 99 0 00 70020 852</t>
  </si>
  <si>
    <t>400 0702 99 0 00 70020 853</t>
  </si>
  <si>
    <t>400 0702 99 9 00 20680 000</t>
  </si>
  <si>
    <t>400 0702 99 9 00 20680 243</t>
  </si>
  <si>
    <t>400 0702 99 9 00 41120 000</t>
  </si>
  <si>
    <t>400 0702 99 9 00 41120 243</t>
  </si>
  <si>
    <t>400 0709 99 0 00 10040 000</t>
  </si>
  <si>
    <t>400 0709 99 0 00 10040 121</t>
  </si>
  <si>
    <t>400 0709 99 0 00 10040 122</t>
  </si>
  <si>
    <t>400 0709 99 0 00 10040 129</t>
  </si>
  <si>
    <t>400 0709 99 0 00 10040 242</t>
  </si>
  <si>
    <t>400 0709 99 0 00 10040 243</t>
  </si>
  <si>
    <t>400 0709 99 0 00 10040 244</t>
  </si>
  <si>
    <t>400 0709 99 0 00 10040 851</t>
  </si>
  <si>
    <t>400 0709 99 0 00 10040 853</t>
  </si>
  <si>
    <t>400 0709 99 0 00 70040 000</t>
  </si>
  <si>
    <t>400 0709 99 0 00 70040 111</t>
  </si>
  <si>
    <t>400 0709 99 0 00 70040 112</t>
  </si>
  <si>
    <t>400 0709 99 0 00 70040 119</t>
  </si>
  <si>
    <t>400 0709 99 0 00 70040 244</t>
  </si>
  <si>
    <t>400 0709 99 0 00 70040 360</t>
  </si>
  <si>
    <t xml:space="preserve">  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</si>
  <si>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400 0709 99 8 00 77740 000</t>
  </si>
  <si>
    <t>400 0709 99 8 00 77740 121</t>
  </si>
  <si>
    <t>400 0709 99 8 00 77740 129</t>
  </si>
  <si>
    <t>400 1004 22 3 01 81540 000</t>
  </si>
  <si>
    <t xml:space="preserve">  Пособия, компенсации и иные социальные выплаты гражданам, кроме публичных нормативных обязательств</t>
  </si>
  <si>
    <t>400 1004 22 3 01 81540 321</t>
  </si>
  <si>
    <t>400 1004 22 3 07 52600 000</t>
  </si>
  <si>
    <t xml:space="preserve">  Пособия, компенсации, меры социальной поддержки по публичным нормативным обязательствам</t>
  </si>
  <si>
    <t>400 1004 22 3 07 52600 313</t>
  </si>
  <si>
    <t xml:space="preserve">  Субвенции бюджетам муниципальных районов и городских округов на содержание детей в семьях опекунов (попечителей), приемных семьях, а также на оплату труда приемных родителей</t>
  </si>
  <si>
    <t>400 1004 22 3 07 81520 000</t>
  </si>
  <si>
    <t>400 1004 22 3 07 81520 313</t>
  </si>
  <si>
    <t>400 1006 99 8 00 77740 000</t>
  </si>
  <si>
    <t>400 1006 99 8 00 77740 121</t>
  </si>
  <si>
    <t>400 1006 99 8 00 77740 122</t>
  </si>
  <si>
    <t>400 1006 99 8 00 77740 129</t>
  </si>
  <si>
    <t>400 1006 99 8 00 77740 242</t>
  </si>
  <si>
    <t>400 1006 99 8 00 77740 244</t>
  </si>
  <si>
    <t>440 0309 99 0 00 60300 000</t>
  </si>
  <si>
    <t>440 0309 99 0 00 60300 111</t>
  </si>
  <si>
    <t>440 0309 99 0 00 60300 112</t>
  </si>
  <si>
    <t>440 0309 99 0 00 60300 119</t>
  </si>
  <si>
    <t xml:space="preserve">  Поддержка отрасли культуры (государственная поддержка лучших работников муниципальных учреждений культуры, находящихся на территориях сельских поселений)</t>
  </si>
  <si>
    <t>450 0801 20 2 09 R5192 000</t>
  </si>
  <si>
    <t>450 0801 20 2 09 R5192 244</t>
  </si>
  <si>
    <t>450 0801 99 0 00 80010 000</t>
  </si>
  <si>
    <t>450 0801 99 0 00 80010 111</t>
  </si>
  <si>
    <t>450 0801 99 0 00 80010 112</t>
  </si>
  <si>
    <t>450 0801 99 0 00 80010 119</t>
  </si>
  <si>
    <t>450 0801 99 0 00 80010 242</t>
  </si>
  <si>
    <t>450 0801 99 0 00 80010 243</t>
  </si>
  <si>
    <t>450 0801 99 0 00 80010 244</t>
  </si>
  <si>
    <t>450 0801 99 0 00 80010 360</t>
  </si>
  <si>
    <t>450 0801 99 0 00 80010 414</t>
  </si>
  <si>
    <t>450 0801 99 0 00 80010 851</t>
  </si>
  <si>
    <t>450 0801 99 0 00 80010 852</t>
  </si>
  <si>
    <t>450 0801 99 0 00 80010 853</t>
  </si>
  <si>
    <t>450 0801 99 0 00 80020 000</t>
  </si>
  <si>
    <t>450 0801 99 0 00 80020 111</t>
  </si>
  <si>
    <t>450 0801 99 0 00 80020 112</t>
  </si>
  <si>
    <t>450 0801 99 0 00 80020 119</t>
  </si>
  <si>
    <t>450 0801 99 0 00 80020 242</t>
  </si>
  <si>
    <t>450 0801 99 0 00 80020 244</t>
  </si>
  <si>
    <t>450 0801 99 0 00 80020 851</t>
  </si>
  <si>
    <t>450 0801 99 0 00 80020 852</t>
  </si>
  <si>
    <t>450 0801 99 0 00 80020 853</t>
  </si>
  <si>
    <t>460 1201 99 0 00 90400 000</t>
  </si>
  <si>
    <t>460 1201 99 0 00 90400 111</t>
  </si>
  <si>
    <t>460 1201 99 0 00 90400 112</t>
  </si>
  <si>
    <t>460 1201 99 0 00 90400 119</t>
  </si>
  <si>
    <t>460 1201 99 0 00 90400 242</t>
  </si>
  <si>
    <t>460 1201 99 0 00 90400 244</t>
  </si>
  <si>
    <t>470 1202 99 0 00 90300 000</t>
  </si>
  <si>
    <t>470 1202 99 0 00 90300 111</t>
  </si>
  <si>
    <t>470 1202 99 0 00 90300 112</t>
  </si>
  <si>
    <t>470 1202 99 0 00 90300 119</t>
  </si>
  <si>
    <t>470 1202 99 0 00 90300 242</t>
  </si>
  <si>
    <t>470 1202 99 0 00 90300 243</t>
  </si>
  <si>
    <t>470 1202 99 0 00 90300 244</t>
  </si>
  <si>
    <t>470 1202 99 0 00 90300 851</t>
  </si>
  <si>
    <t>470 1202 99 0 00 90300 853</t>
  </si>
  <si>
    <t xml:space="preserve">  Обеспечение деятельности физкультурно-оздоровительного комплекса</t>
  </si>
  <si>
    <t>480 1101 99 0 00 90200 000</t>
  </si>
  <si>
    <t>480 1101 99 0 00 90200 111</t>
  </si>
  <si>
    <t>480 1101 99 0 00 90200 119</t>
  </si>
  <si>
    <t>480 1101 99 0 00 90200 244</t>
  </si>
  <si>
    <t>480 1101 99 0 00 90200 851</t>
  </si>
  <si>
    <t>490 0113 99 0 00 90500 000</t>
  </si>
  <si>
    <t>490 0113 99 0 00 90500 111</t>
  </si>
  <si>
    <t>490 0113 99 0 00 90500 119</t>
  </si>
  <si>
    <t>490 0113 99 0 00 90500 243</t>
  </si>
  <si>
    <t>490 0113 99 0 00 90500 244</t>
  </si>
  <si>
    <t>490 0113 99 0 00 90500 414</t>
  </si>
  <si>
    <t>490 0113 99 0 00 90500 851</t>
  </si>
  <si>
    <t>490 0309 99 0 00 60300 000</t>
  </si>
  <si>
    <t>490 0309 99 0 00 60300 111</t>
  </si>
  <si>
    <t>490 0309 99 0 00 60300 112</t>
  </si>
  <si>
    <t>490 0309 99 0 00 60300 119</t>
  </si>
  <si>
    <t>992 0106 99 0 00 10040 000</t>
  </si>
  <si>
    <t>992 0106 99 0 00 10040 121</t>
  </si>
  <si>
    <t>992 0106 99 0 00 10040 122</t>
  </si>
  <si>
    <t>992 0106 99 0 00 10040 129</t>
  </si>
  <si>
    <t>992 0106 99 0 00 10040 242</t>
  </si>
  <si>
    <t>992 0106 99 0 00 10040 244</t>
  </si>
  <si>
    <t>992 0113 99 0 00 90600 000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</si>
  <si>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</si>
  <si>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992 0113 99 0 00 90600 611</t>
  </si>
  <si>
    <t xml:space="preserve">  Субсидии бюджетным учреждениям на иные цели</t>
  </si>
  <si>
    <t>992 0113 99 0 00 90600 612</t>
  </si>
  <si>
    <t xml:space="preserve">  Субвенции на осуществление первичного воинского учета на территориях, где отсутствуют военные комиссариаты</t>
  </si>
  <si>
    <t>992 0203 99 8 00 51180 000</t>
  </si>
  <si>
    <t xml:space="preserve">  Субвенции</t>
  </si>
  <si>
    <t>992 0203 99 8 00 51180 530</t>
  </si>
  <si>
    <t>992 0309 99 9 00 20670 000</t>
  </si>
  <si>
    <t>992 0309 99 9 00 20670 540</t>
  </si>
  <si>
    <t>992 0314 99 0 00 40300 000</t>
  </si>
  <si>
    <t>992 0314 99 0 00 40300 540</t>
  </si>
  <si>
    <t>992 0401 99 0 00 40300 000</t>
  </si>
  <si>
    <t>992 0401 99 0 00 40300 540</t>
  </si>
  <si>
    <t>992 0409 15 3 00 20760 000</t>
  </si>
  <si>
    <t xml:space="preserve">  Субсидии на софинансирование капитальных вложений в объекты государственной (муниципальной) собственности</t>
  </si>
  <si>
    <t>992 0409 15 3 00 20760 522</t>
  </si>
  <si>
    <t>992 0409 15 3 00 20760 612</t>
  </si>
  <si>
    <t>992 0409 99 0 00 40030 000</t>
  </si>
  <si>
    <t>992 0409 99 0 00 40030 612</t>
  </si>
  <si>
    <t>992 0409 99 0 00 40250 000</t>
  </si>
  <si>
    <t>992 0409 99 0 00 40250 540</t>
  </si>
  <si>
    <t>992 0409 99 0 00 40250 612</t>
  </si>
  <si>
    <t>992 0409 99 0 00 40300 000</t>
  </si>
  <si>
    <t>992 0409 99 0 00 40300 540</t>
  </si>
  <si>
    <t>992 0501 99 0 00 40010 000</t>
  </si>
  <si>
    <t>992 0501 99 0 00 40010 612</t>
  </si>
  <si>
    <t>992 0501 99 0 00 40030 000</t>
  </si>
  <si>
    <t>992 0501 99 0 00 40030 612</t>
  </si>
  <si>
    <t>992 0501 99 0 00 40300 000</t>
  </si>
  <si>
    <t>992 0501 99 0 00 40300 540</t>
  </si>
  <si>
    <t>992 0502 16 7 00 4112R 000</t>
  </si>
  <si>
    <t>992 0502 16 7 00 4112R 612</t>
  </si>
  <si>
    <t>992 0502 99 0 00 40010 000</t>
  </si>
  <si>
    <t>992 0502 99 0 00 40010 611</t>
  </si>
  <si>
    <t>992 0502 99 0 00 40030 000</t>
  </si>
  <si>
    <t>992 0502 99 0 00 40030 612</t>
  </si>
  <si>
    <t>992 0502 99 0 00 40300 000</t>
  </si>
  <si>
    <t>992 0502 99 0 00 40300 540</t>
  </si>
  <si>
    <t>992 0502 99 9 00 40090 000</t>
  </si>
  <si>
    <t>992 0502 99 9 00 40090 612</t>
  </si>
  <si>
    <t xml:space="preserve">  Субсидии на поддержку муниципальных программ формирования современной городской среды</t>
  </si>
  <si>
    <t>992 0503 46 0 F2 55550 000</t>
  </si>
  <si>
    <t>992 0503 46 0 F2 55550 612</t>
  </si>
  <si>
    <t>992 0503 99 0 00 10070 000</t>
  </si>
  <si>
    <t>992 0503 99 0 00 10070 612</t>
  </si>
  <si>
    <t>992 0503 99 0 00 40010 000</t>
  </si>
  <si>
    <t>992 0503 99 0 00 40010 611</t>
  </si>
  <si>
    <t>992 0503 99 0 00 40030 000</t>
  </si>
  <si>
    <t>992 0503 99 0 00 40030 612</t>
  </si>
  <si>
    <t>992 0503 99 0 00 40300 000</t>
  </si>
  <si>
    <t>992 0503 99 0 00 40300 540</t>
  </si>
  <si>
    <t>992 0505 99 0 00 40010 000</t>
  </si>
  <si>
    <t>992 0505 99 0 00 40010 611</t>
  </si>
  <si>
    <t>992 0703 99 0 00 70030 000</t>
  </si>
  <si>
    <t>992 0703 99 0 00 70030 611</t>
  </si>
  <si>
    <t>992 0703 99 0 00 70031 000</t>
  </si>
  <si>
    <t>992 0703 99 0 00 70031 611</t>
  </si>
  <si>
    <t>992 0703 99 0 00 70032 000</t>
  </si>
  <si>
    <t>992 0703 99 0 00 70032 611</t>
  </si>
  <si>
    <t>992 0703 99 0 00 70032 612</t>
  </si>
  <si>
    <t>992 0703 99 0 00 70033 000</t>
  </si>
  <si>
    <t>992 0703 99 0 00 70033 611</t>
  </si>
  <si>
    <t>992 0703 99 0 00 70033 612</t>
  </si>
  <si>
    <t>992 0703 99 0 00 70034 000</t>
  </si>
  <si>
    <t>992 0703 99 0 00 70034 611</t>
  </si>
  <si>
    <t>992 0703 99 0 00 70034 612</t>
  </si>
  <si>
    <t>992 0703 99 0 00 70035 000</t>
  </si>
  <si>
    <t>992 0703 99 0 00 70035 611</t>
  </si>
  <si>
    <t>992 0703 99 0 00 70035 612</t>
  </si>
  <si>
    <t>992 0703 99 0 00 70П30 000</t>
  </si>
  <si>
    <t>992 0703 99 0 00 70П30 611</t>
  </si>
  <si>
    <t xml:space="preserve">  Гранты в форме субсидии бюджетным учреждениям</t>
  </si>
  <si>
    <t>992 0703 99 0 00 70П30 613</t>
  </si>
  <si>
    <t xml:space="preserve">  Гранты в форме субсидии автономным учреждениям</t>
  </si>
  <si>
    <t>992 0703 99 0 00 70П30 623</t>
  </si>
  <si>
    <t xml:space="preserve">  Субсидии (гранты в форме субсидий), не подлежащие казначейскому сопровождению</t>
  </si>
  <si>
    <t>992 0703 99 0 00 70П30 633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</si>
  <si>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</si>
  <si>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992 0703 99 0 00 70П30 813</t>
  </si>
  <si>
    <t>992 0703 99 9 00 20680 000</t>
  </si>
  <si>
    <t>992 0703 99 9 00 20680 611</t>
  </si>
  <si>
    <t>992 0801 20 2 02 41120 000</t>
  </si>
  <si>
    <t>992 0801 20 2 02 41120 612</t>
  </si>
  <si>
    <t>992 1101 99 9 00 41120 000</t>
  </si>
  <si>
    <t xml:space="preserve">  Консолидированные субсидии</t>
  </si>
  <si>
    <t>992 1101 99 9 00 41120 523</t>
  </si>
  <si>
    <t>992 1105 99 0 00 90100 000</t>
  </si>
  <si>
    <t>992 1105 99 0 00 90100 112</t>
  </si>
  <si>
    <t xml:space="preserve">  Дотации на выравнивание бюджетной обеспеченности поселений из республиканского фонда финансовой поддержки поселений</t>
  </si>
  <si>
    <t>992 1401 26 1 01 60010 000</t>
  </si>
  <si>
    <t>992 1401 26 1 01 60010 511</t>
  </si>
  <si>
    <t xml:space="preserve">  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</si>
  <si>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992 1403 26 1 01 60040 000</t>
  </si>
  <si>
    <t>992 1403 26 1 01 60040 540</t>
  </si>
  <si>
    <t>992 1403 26 1 01 60050 000</t>
  </si>
  <si>
    <t>992 1403 26 1 01 60050 540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</si>
  <si>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</si>
  <si>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</si>
  <si>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</si>
  <si>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</si>
  <si>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</si>
  <si>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</si>
  <si>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</si>
  <si>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</si>
  <si>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992 01 03 01 00 05 0000 810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</si>
  <si>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</si>
  <si>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</si>
  <si>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</si>
  <si>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</si>
  <si>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прочих остатков денежных средств бюджетов муниципальных районов</t>
  </si>
  <si>
    <t>100 01 05 02 01 05 0000 510</t>
  </si>
  <si>
    <t xml:space="preserve">  Уменьшение прочих остатков денежных средств бюджетов муниципальных районов</t>
  </si>
  <si>
    <t>100 01 05 02 01 05 0000 610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</si>
  <si>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</si>
  <si>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</si>
  <si>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</si>
  <si>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</si>
  <si>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</si>
  <si>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</si>
  <si>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</si>
  <si>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</si>
  <si>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 xml:space="preserve"> Налог на доходы физических лиц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</si>
  <si>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</si>
  <si>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</si>
  <si>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</si>
  <si>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 (КСП МР "Ботлихский район)</t>
  </si>
  <si>
    <t xml:space="preserve">   Резервные фонды</t>
  </si>
  <si>
    <t xml:space="preserve">  на обеспечение доп-го профс-го оброзования (переподготовка и повышения квалификации)</t>
  </si>
  <si>
    <t xml:space="preserve">   Другие общегосударственные вопросы (Отдел по управлению муниц. Имущ. и зепмлепользованию)</t>
  </si>
  <si>
    <t xml:space="preserve">  Осуществление полномочий по проведению всероссийской переписи населения 2021года</t>
  </si>
  <si>
    <t xml:space="preserve">  на создание и совершенствование системы оповещения населения по муниципальной программе</t>
  </si>
  <si>
    <t xml:space="preserve">   Муниципальная программа обеспечение мероприятий по гражданской обороне</t>
  </si>
  <si>
    <t xml:space="preserve">    Защита населения и территории от чрезвычайных ситуаций природного и техногенного характера, гражданская оборона (ГОиЧС)</t>
  </si>
  <si>
    <t xml:space="preserve">  Резерв для обеспечения размещения и оргонизации питания специалистов МЧС России</t>
  </si>
  <si>
    <t xml:space="preserve">  Другие вопросы в области национальной экономики (Субсидии на осуществление полномочий проведений кадастр. и рег. Работ по постановке на учет безхоз. Гозавых и электро сетей</t>
  </si>
  <si>
    <t xml:space="preserve">   Обеспечение деятельности внешкольных образовательных учреждений</t>
  </si>
  <si>
    <t xml:space="preserve">    Молодежная политика</t>
  </si>
  <si>
    <t xml:space="preserve">   Средства из резерва</t>
  </si>
  <si>
    <t xml:space="preserve">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(из Республиканского бюджета)</t>
  </si>
  <si>
    <t xml:space="preserve">   Другие вопросы в области физической культуры и спорта</t>
  </si>
  <si>
    <t>Обеспечение условий для развития массового спорта</t>
  </si>
  <si>
    <t xml:space="preserve">  УСХ АМР "Ботлихский район"</t>
  </si>
  <si>
    <t xml:space="preserve">   Муниципальная программа "Защита населения и территорий от чрезвычайных ситуаций и обеспечение пожарной безопастности" установка тревожной кнопки</t>
  </si>
  <si>
    <t xml:space="preserve">  Муниципальная программа "Защита населения и территорий от чрезвычайных ситуаций и обеспечение пожарной безопастности" установка тревожной кнопки</t>
  </si>
  <si>
    <t xml:space="preserve">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 (Дошкольное образование за счет средств Госстандарта)</t>
  </si>
  <si>
    <t xml:space="preserve">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 (Дошкольное образование за счет средств дотации)</t>
  </si>
  <si>
    <t xml:space="preserve">  иные дотации на повышение оплаты труда педагогических работников дошкольного образования Резервный фонд Правительства Республики Дагестан</t>
  </si>
  <si>
    <t>Финансовое обеспечение выполнения функций государственных органов и учреждений (Общее образование Питание 1-4 классов)</t>
  </si>
  <si>
    <t xml:space="preserve">   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(Общее образование за счет средств госстандарта)</t>
  </si>
  <si>
    <t xml:space="preserve">  Расходы на классное руководство</t>
  </si>
  <si>
    <t xml:space="preserve">  Субсидия на обеспечение горячего питания учащихся за счет федерального бюджета</t>
  </si>
  <si>
    <t xml:space="preserve">  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(Общее образование за счет средств дотации)</t>
  </si>
  <si>
    <t xml:space="preserve"> Резервный фонд Правительства Республики Дагестан</t>
  </si>
  <si>
    <t xml:space="preserve">  Субсидии на софинансирование капитальных вложений в объекты муниципальной собственности</t>
  </si>
  <si>
    <t xml:space="preserve">  Управление образования МР "Ботлихский район</t>
  </si>
  <si>
    <t xml:space="preserve">  "Информационно-методический центр УО АМР "Ботлихский район"</t>
  </si>
  <si>
    <t>компенсацию части родительской платы</t>
  </si>
  <si>
    <t xml:space="preserve">  Субвенция на выплаты единовременного пособия  (Устройство детей в семью)</t>
  </si>
  <si>
    <t>Обеспечение деятельности Единной Дежурно- Диспечерской Службой</t>
  </si>
  <si>
    <t xml:space="preserve">  Управление культуры МР "Ботихский район"  (Обеспечение деятельности дворцов и домов культуры)</t>
  </si>
  <si>
    <t xml:space="preserve">  Ботлихская центральная районная библиотека МР "Ботлихский район" (Обеспечение деятельности библиотечных учреждений)</t>
  </si>
  <si>
    <t xml:space="preserve">    Телевидение и радиовещание Обеспечение деятельности муниципального телевидения)</t>
  </si>
  <si>
    <t xml:space="preserve">  Периодическая печать и издательства (Редакция районной Газеты "Дружба")</t>
  </si>
  <si>
    <t xml:space="preserve">  Хозяйственная служба АМР "Ботлихский район"</t>
  </si>
  <si>
    <t xml:space="preserve">  Хозяйственная служба АМР "Ботлихский район" (Обеспечение деятельности Единной Дежурно- Диспечерской Службой) </t>
  </si>
  <si>
    <t xml:space="preserve">   Обеспечение деятельности финансовых, налоговых и таможенных органов и органов финансового (финансово-бюджетного) надзора (УФиЭ АМР "Ботлихский район"</t>
  </si>
  <si>
    <t xml:space="preserve">  На содержание бюджетного учреждения (МБУ централизованная бухгалтерия МР "Ботлихский район")</t>
  </si>
  <si>
    <t xml:space="preserve"> Переданные полномочия (предоставление участковому жилья)</t>
  </si>
  <si>
    <t xml:space="preserve">    Переданные полномочия (утверждение ген планов)</t>
  </si>
  <si>
    <t xml:space="preserve"> Республиканская программа Мой Дагеста мои Дороги</t>
  </si>
  <si>
    <t xml:space="preserve">  Закупка товаров, работ, услуг в целях капитального ремонта государственного (муниципального) имущества  МБУ УЖКХ</t>
  </si>
  <si>
    <t xml:space="preserve">   Субвенции на переданные полномочия муниципального района, по решению вопросов местного значения в сфере дорожной деятельности (дорожный фонд).</t>
  </si>
  <si>
    <t xml:space="preserve">    Субвенция  на переданные полномочия муниципального района, по решению вопросов местного значения </t>
  </si>
  <si>
    <t xml:space="preserve"> Жилищное хозяйство (Благоустройство территорий муниципального образования, включая уборку территорий МБУ УЖКХ)</t>
  </si>
  <si>
    <t xml:space="preserve">  Водопровод Ансалта рахата Ботлих</t>
  </si>
  <si>
    <t xml:space="preserve">  Коммунальное хозяйство (Благоустройство территорий муниципального образования, включая уборку территорий)</t>
  </si>
  <si>
    <t>На погашение кредиторской задолженности по разработке ПСД</t>
  </si>
  <si>
    <t xml:space="preserve">  Резерв</t>
  </si>
  <si>
    <t xml:space="preserve">   Благоустройство (переданные полномочия поселениям на электро, тепло, газоснабжения, сбор и вывоз бытовых отходов)</t>
  </si>
  <si>
    <t xml:space="preserve">  Другие вопросы в области жилищно-коммунального хозяйства (МБУ "УЖКХ")</t>
  </si>
  <si>
    <t xml:space="preserve">  МБУ Дополнительное образование детей</t>
  </si>
  <si>
    <t xml:space="preserve">  МБУ Андийское "ДЮСШ" Дополнительное образование детей</t>
  </si>
  <si>
    <t xml:space="preserve">  МБУ "Ансалтинское ДЮСШ" Дополнительное образование детей</t>
  </si>
  <si>
    <t xml:space="preserve">  МБУ "Ботлихское ДЮСШ" Дополнительное образование детей</t>
  </si>
  <si>
    <t xml:space="preserve">  МБУ "Тлохское ДЮСШ" Дополнительное образование детей</t>
  </si>
  <si>
    <t xml:space="preserve">  МБУ "Ботлихское РЦДЮ" Дополнительное образование детей</t>
  </si>
  <si>
    <t>Перефиципрованные доходы</t>
  </si>
  <si>
    <t xml:space="preserve">  Субсидии бюджетным учреждениям на иные цели на создание Музея</t>
  </si>
  <si>
    <t xml:space="preserve">  Консолидированные субсидии на строительство спортивной площадки в с. Алак</t>
  </si>
  <si>
    <t xml:space="preserve">  Обеспечение условий для развития массового спорта</t>
  </si>
  <si>
    <t>ОТЧЕТ ОБ ИСПОЛНЕНИИ РАЙОННОГО БЮДЖЕТА</t>
  </si>
  <si>
    <t>форма №0503117м</t>
  </si>
  <si>
    <t xml:space="preserve">   к решению СД МР "Ботлихский район" </t>
  </si>
  <si>
    <t>Приложение №3</t>
  </si>
  <si>
    <t>от 24 июня 2021 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</si>
</sst>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5" xfId="36" applyNumberFormat="1" applyFont="1" applyProtection="1">
      <alignment horizontal="left" wrapText="1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0" fontId="5" fillId="0" borderId="5" xfId="32" applyNumberFormat="1" applyFont="1" applyProtection="1"/>
    <xf numFmtId="0" fontId="14" fillId="0" borderId="0" xfId="0" applyFont="1" applyProtection="1">
      <protection locked="0"/>
    </xf>
    <xf numFmtId="0" fontId="13" fillId="0" borderId="21" xfId="44" applyNumberFormat="1" applyFont="1" applyProtection="1">
      <alignment horizontal="left" wrapText="1" indent="2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3" fillId="0" borderId="26" xfId="59" applyNumberFormat="1" applyFont="1" applyProtection="1">
      <alignment horizontal="left" wrapText="1"/>
    </xf>
    <xf numFmtId="49" fontId="13" fillId="0" borderId="22" xfId="60" applyNumberFormat="1" applyFont="1" applyProtection="1">
      <alignment horizontal="center" wrapTex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3" fillId="0" borderId="16" xfId="53" applyNumberFormat="1" applyFont="1" applyProtection="1">
      <alignment horizontal="center" shrinkToFit="1"/>
    </xf>
    <xf numFmtId="4" fontId="13" fillId="0" borderId="35" xfId="39" applyNumberFormat="1" applyFont="1" applyBorder="1" applyProtection="1">
      <alignment horizontal="right" shrinkToFit="1"/>
    </xf>
    <xf numFmtId="165" fontId="3" fillId="0" borderId="14" xfId="57" applyNumberFormat="1" applyBorder="1" applyProtection="1">
      <alignment horizontal="right" shrinkToFit="1"/>
    </xf>
    <xf numFmtId="4" fontId="13" fillId="0" borderId="36" xfId="62" applyNumberFormat="1" applyFont="1" applyBorder="1" applyProtection="1">
      <alignment horizontal="right" wrapText="1"/>
    </xf>
    <xf numFmtId="4" fontId="3" fillId="0" borderId="36" xfId="62" applyNumberFormat="1" applyBorder="1" applyProtection="1">
      <alignment horizontal="right" wrapText="1"/>
    </xf>
    <xf numFmtId="49" fontId="5" fillId="0" borderId="1" xfId="55" applyNumberFormat="1" applyFont="1" applyBorder="1" applyProtection="1"/>
    <xf numFmtId="49" fontId="1" fillId="0" borderId="1" xfId="55" applyNumberFormat="1" applyBorder="1" applyProtection="1"/>
    <xf numFmtId="0" fontId="5" fillId="0" borderId="1" xfId="64" applyNumberFormat="1" applyFont="1" applyBorder="1" applyProtection="1">
      <alignment wrapText="1"/>
    </xf>
    <xf numFmtId="0" fontId="1" fillId="0" borderId="1" xfId="64" applyNumberFormat="1" applyBorder="1" applyProtection="1">
      <alignment wrapText="1"/>
    </xf>
    <xf numFmtId="49" fontId="3" fillId="0" borderId="20" xfId="51" applyNumberFormat="1" applyBorder="1" applyProtection="1">
      <alignment horizontal="center" vertical="center" shrinkToFit="1"/>
    </xf>
    <xf numFmtId="49" fontId="3" fillId="0" borderId="37" xfId="69" applyNumberFormat="1" applyBorder="1" applyProtection="1">
      <alignment horizontal="center"/>
    </xf>
    <xf numFmtId="4" fontId="15" fillId="0" borderId="34" xfId="54" applyNumberFormat="1" applyFont="1" applyBorder="1" applyProtection="1">
      <alignment horizontal="right" shrinkToFi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3" fillId="0" borderId="1" xfId="3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4" fontId="3" fillId="0" borderId="14" xfId="43" applyNumberFormat="1" applyBorder="1" applyProtection="1">
      <alignment horizontal="right" shrinkToFit="1"/>
    </xf>
    <xf numFmtId="4" fontId="13" fillId="0" borderId="36" xfId="47" applyNumberFormat="1" applyFon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5" fillId="0" borderId="1" xfId="32" applyNumberFormat="1" applyFont="1" applyBorder="1" applyProtection="1"/>
    <xf numFmtId="0" fontId="1" fillId="0" borderId="1" xfId="32" applyNumberFormat="1" applyBorder="1" applyProtection="1"/>
    <xf numFmtId="49" fontId="3" fillId="0" borderId="20" xfId="35" applyNumberForma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6" fillId="0" borderId="34" xfId="39" applyNumberFormat="1" applyFont="1" applyBorder="1" applyProtection="1">
      <alignment horizontal="right" shrinkToFit="1"/>
    </xf>
    <xf numFmtId="4" fontId="16" fillId="0" borderId="34" xfId="54" applyNumberFormat="1" applyFont="1" applyBorder="1" applyProtection="1">
      <alignment horizontal="right" shrinkToFit="1"/>
    </xf>
    <xf numFmtId="0" fontId="3" fillId="0" borderId="1" xfId="22" applyNumberFormat="1" applyBorder="1" applyProtection="1">
      <alignment horizontal="left" wrapText="1"/>
    </xf>
    <xf numFmtId="0" fontId="3" fillId="0" borderId="1" xfId="22" applyBorder="1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" xfId="1" applyNumberForma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abSelected="1" zoomScaleNormal="100" zoomScaleSheetLayoutView="100" workbookViewId="0">
      <selection activeCell="O19" sqref="O19"/>
    </sheetView>
  </sheetViews>
  <sheetFormatPr defaultRowHeight="15" x14ac:dyDescent="0.25"/>
  <cols>
    <col min="1" max="1" width="50.7109375" style="1" customWidth="1"/>
    <col min="2" max="2" width="5.140625" style="1" customWidth="1"/>
    <col min="3" max="3" width="23.140625" style="1" customWidth="1"/>
    <col min="4" max="4" width="15" style="1" customWidth="1"/>
    <col min="5" max="5" width="14.140625" style="1" customWidth="1"/>
    <col min="6" max="6" width="14" style="1" customWidth="1"/>
    <col min="7" max="7" width="9.140625" style="1" hidden="1"/>
    <col min="8" max="8" width="10.7109375" style="1" customWidth="1"/>
    <col min="9" max="16384" width="9.140625" style="1"/>
  </cols>
  <sheetData>
    <row r="1" spans="1:7" ht="12" customHeight="1" x14ac:dyDescent="0.25">
      <c r="A1" s="116"/>
      <c r="B1" s="116"/>
      <c r="C1" s="140"/>
      <c r="D1" s="140"/>
      <c r="E1" s="140"/>
      <c r="F1" s="140"/>
      <c r="G1" s="2"/>
    </row>
    <row r="2" spans="1:7" ht="14.1" customHeight="1" x14ac:dyDescent="0.25">
      <c r="C2" s="141" t="s">
        <v>733</v>
      </c>
      <c r="D2" s="141"/>
      <c r="E2" s="141"/>
      <c r="F2" s="141"/>
      <c r="G2" s="4"/>
    </row>
    <row r="3" spans="1:7" ht="14.1" customHeight="1" x14ac:dyDescent="0.25">
      <c r="C3" s="141" t="s">
        <v>732</v>
      </c>
      <c r="D3" s="141"/>
      <c r="E3" s="141"/>
      <c r="F3" s="141"/>
      <c r="G3" s="114"/>
    </row>
    <row r="4" spans="1:7" ht="14.1" customHeight="1" x14ac:dyDescent="0.25">
      <c r="C4" s="142" t="s">
        <v>734</v>
      </c>
      <c r="D4" s="142"/>
      <c r="E4" s="142"/>
      <c r="F4" s="142"/>
      <c r="G4" s="115"/>
    </row>
    <row r="5" spans="1:7" ht="14.1" customHeight="1" x14ac:dyDescent="0.25">
      <c r="A5" s="2"/>
      <c r="B5" s="2"/>
      <c r="C5" s="2"/>
      <c r="D5" s="2"/>
      <c r="E5" s="2"/>
      <c r="F5" s="2"/>
      <c r="G5" s="115"/>
    </row>
    <row r="6" spans="1:7" ht="14.1" customHeight="1" x14ac:dyDescent="0.25">
      <c r="A6" s="143" t="s">
        <v>730</v>
      </c>
      <c r="B6" s="144"/>
      <c r="C6" s="144"/>
      <c r="D6" s="144"/>
      <c r="E6" s="144"/>
      <c r="F6" s="117"/>
      <c r="G6" s="115"/>
    </row>
    <row r="7" spans="1:7" ht="15.95" customHeight="1" x14ac:dyDescent="0.25">
      <c r="A7" s="100"/>
      <c r="B7" s="101" t="s">
        <v>731</v>
      </c>
      <c r="C7" s="101"/>
      <c r="D7" s="101"/>
      <c r="E7" s="101"/>
      <c r="F7" s="117"/>
      <c r="G7" s="115"/>
    </row>
    <row r="8" spans="1:7" ht="15.95" customHeight="1" x14ac:dyDescent="0.25">
      <c r="A8" s="118"/>
      <c r="B8" s="132"/>
      <c r="C8" s="133"/>
      <c r="D8" s="133"/>
      <c r="E8" s="121"/>
      <c r="F8" s="120"/>
      <c r="G8" s="115"/>
    </row>
    <row r="9" spans="1:7" ht="14.1" customHeight="1" x14ac:dyDescent="0.25">
      <c r="A9" s="118"/>
      <c r="B9" s="118"/>
      <c r="C9" s="118"/>
      <c r="D9" s="119"/>
      <c r="E9" s="121"/>
      <c r="F9" s="122"/>
      <c r="G9" s="115"/>
    </row>
    <row r="10" spans="1:7" ht="14.1" customHeight="1" x14ac:dyDescent="0.25">
      <c r="A10" s="134" t="s">
        <v>0</v>
      </c>
      <c r="B10" s="135"/>
      <c r="C10" s="135"/>
      <c r="D10" s="135"/>
      <c r="E10" s="135"/>
      <c r="F10" s="135"/>
      <c r="G10" s="9"/>
    </row>
    <row r="11" spans="1:7" ht="12.95" customHeight="1" x14ac:dyDescent="0.25">
      <c r="A11" s="136" t="s">
        <v>1</v>
      </c>
      <c r="B11" s="136" t="s">
        <v>2</v>
      </c>
      <c r="C11" s="136" t="s">
        <v>3</v>
      </c>
      <c r="D11" s="138" t="s">
        <v>4</v>
      </c>
      <c r="E11" s="138" t="s">
        <v>5</v>
      </c>
      <c r="F11" s="136" t="s">
        <v>6</v>
      </c>
      <c r="G11" s="10"/>
    </row>
    <row r="12" spans="1:7" ht="12" customHeight="1" x14ac:dyDescent="0.25">
      <c r="A12" s="137"/>
      <c r="B12" s="137"/>
      <c r="C12" s="137"/>
      <c r="D12" s="139"/>
      <c r="E12" s="139"/>
      <c r="F12" s="137"/>
      <c r="G12" s="11"/>
    </row>
    <row r="13" spans="1:7" ht="14.25" customHeight="1" x14ac:dyDescent="0.25">
      <c r="A13" s="137"/>
      <c r="B13" s="137"/>
      <c r="C13" s="137"/>
      <c r="D13" s="139"/>
      <c r="E13" s="139"/>
      <c r="F13" s="137"/>
      <c r="G13" s="11"/>
    </row>
    <row r="14" spans="1:7" ht="14.25" customHeight="1" thickBot="1" x14ac:dyDescent="0.3">
      <c r="A14" s="12">
        <v>1</v>
      </c>
      <c r="B14" s="13">
        <v>2</v>
      </c>
      <c r="C14" s="13">
        <v>3</v>
      </c>
      <c r="D14" s="14" t="s">
        <v>7</v>
      </c>
      <c r="E14" s="14" t="s">
        <v>8</v>
      </c>
      <c r="F14" s="128" t="s">
        <v>9</v>
      </c>
      <c r="G14" s="11"/>
    </row>
    <row r="15" spans="1:7" s="91" customFormat="1" ht="17.25" customHeight="1" x14ac:dyDescent="0.25">
      <c r="A15" s="86" t="s">
        <v>10</v>
      </c>
      <c r="B15" s="87" t="s">
        <v>11</v>
      </c>
      <c r="C15" s="88" t="s">
        <v>12</v>
      </c>
      <c r="D15" s="89">
        <v>1163092391.4300001</v>
      </c>
      <c r="E15" s="103">
        <v>1171493246.95</v>
      </c>
      <c r="F15" s="130">
        <f>E15-D15</f>
        <v>8400855.5199999809</v>
      </c>
      <c r="G15" s="126"/>
    </row>
    <row r="16" spans="1:7" ht="15" customHeight="1" x14ac:dyDescent="0.25">
      <c r="A16" s="16" t="s">
        <v>14</v>
      </c>
      <c r="B16" s="17"/>
      <c r="C16" s="18"/>
      <c r="D16" s="19"/>
      <c r="E16" s="123"/>
      <c r="F16" s="130"/>
      <c r="G16" s="127"/>
    </row>
    <row r="17" spans="1:7" s="91" customFormat="1" ht="23.25" x14ac:dyDescent="0.25">
      <c r="A17" s="92" t="s">
        <v>15</v>
      </c>
      <c r="B17" s="93" t="s">
        <v>11</v>
      </c>
      <c r="C17" s="94" t="s">
        <v>16</v>
      </c>
      <c r="D17" s="95"/>
      <c r="E17" s="124">
        <v>11658.91</v>
      </c>
      <c r="F17" s="130">
        <f t="shared" ref="F17:F79" si="0">E17-D17</f>
        <v>11658.91</v>
      </c>
      <c r="G17" s="126"/>
    </row>
    <row r="18" spans="1:7" ht="57" x14ac:dyDescent="0.25">
      <c r="A18" s="20" t="s">
        <v>17</v>
      </c>
      <c r="B18" s="21" t="s">
        <v>11</v>
      </c>
      <c r="C18" s="22" t="s">
        <v>18</v>
      </c>
      <c r="D18" s="23"/>
      <c r="E18" s="125">
        <v>8631.4</v>
      </c>
      <c r="F18" s="129">
        <f t="shared" si="0"/>
        <v>8631.4</v>
      </c>
      <c r="G18" s="127"/>
    </row>
    <row r="19" spans="1:7" x14ac:dyDescent="0.25">
      <c r="A19" s="20" t="s">
        <v>19</v>
      </c>
      <c r="B19" s="21" t="s">
        <v>11</v>
      </c>
      <c r="C19" s="22" t="s">
        <v>21</v>
      </c>
      <c r="D19" s="23"/>
      <c r="E19" s="125">
        <v>1241.51</v>
      </c>
      <c r="F19" s="129">
        <f t="shared" si="0"/>
        <v>1241.51</v>
      </c>
      <c r="G19" s="127"/>
    </row>
    <row r="20" spans="1:7" x14ac:dyDescent="0.25">
      <c r="A20" s="20" t="s">
        <v>22</v>
      </c>
      <c r="B20" s="21"/>
      <c r="C20" s="22" t="s">
        <v>23</v>
      </c>
      <c r="D20" s="23"/>
      <c r="E20" s="125">
        <v>1786</v>
      </c>
      <c r="F20" s="129">
        <f t="shared" si="0"/>
        <v>1786</v>
      </c>
      <c r="G20" s="127"/>
    </row>
    <row r="21" spans="1:7" s="91" customFormat="1" x14ac:dyDescent="0.25">
      <c r="A21" s="92" t="s">
        <v>24</v>
      </c>
      <c r="B21" s="93" t="s">
        <v>11</v>
      </c>
      <c r="C21" s="94" t="s">
        <v>25</v>
      </c>
      <c r="D21" s="95"/>
      <c r="E21" s="124">
        <v>6000</v>
      </c>
      <c r="F21" s="130">
        <f t="shared" si="0"/>
        <v>6000</v>
      </c>
      <c r="G21" s="126"/>
    </row>
    <row r="22" spans="1:7" ht="57" x14ac:dyDescent="0.25">
      <c r="A22" s="20" t="s">
        <v>26</v>
      </c>
      <c r="B22" s="21" t="s">
        <v>11</v>
      </c>
      <c r="C22" s="22" t="s">
        <v>27</v>
      </c>
      <c r="D22" s="23"/>
      <c r="E22" s="125">
        <v>6000</v>
      </c>
      <c r="F22" s="129">
        <f t="shared" si="0"/>
        <v>6000</v>
      </c>
      <c r="G22" s="127"/>
    </row>
    <row r="23" spans="1:7" s="91" customFormat="1" ht="23.25" x14ac:dyDescent="0.25">
      <c r="A23" s="92" t="s">
        <v>28</v>
      </c>
      <c r="B23" s="93" t="s">
        <v>11</v>
      </c>
      <c r="C23" s="94" t="s">
        <v>29</v>
      </c>
      <c r="D23" s="95">
        <v>22916980</v>
      </c>
      <c r="E23" s="124">
        <v>22496825.34</v>
      </c>
      <c r="F23" s="130">
        <f t="shared" si="0"/>
        <v>-420154.66000000015</v>
      </c>
      <c r="G23" s="126"/>
    </row>
    <row r="24" spans="1:7" ht="90.75" x14ac:dyDescent="0.25">
      <c r="A24" s="20" t="s">
        <v>30</v>
      </c>
      <c r="B24" s="21" t="s">
        <v>11</v>
      </c>
      <c r="C24" s="22" t="s">
        <v>31</v>
      </c>
      <c r="D24" s="23">
        <v>22916980</v>
      </c>
      <c r="E24" s="125">
        <v>10120102.75</v>
      </c>
      <c r="F24" s="129">
        <f t="shared" si="0"/>
        <v>-12796877.25</v>
      </c>
      <c r="G24" s="127"/>
    </row>
    <row r="25" spans="1:7" ht="90.75" x14ac:dyDescent="0.25">
      <c r="A25" s="20" t="s">
        <v>32</v>
      </c>
      <c r="B25" s="21" t="s">
        <v>11</v>
      </c>
      <c r="C25" s="22" t="s">
        <v>33</v>
      </c>
      <c r="D25" s="23"/>
      <c r="E25" s="125">
        <v>256282.41</v>
      </c>
      <c r="F25" s="129">
        <f t="shared" si="0"/>
        <v>256282.41</v>
      </c>
      <c r="G25" s="127"/>
    </row>
    <row r="26" spans="1:7" ht="102" x14ac:dyDescent="0.25">
      <c r="A26" s="20" t="s">
        <v>34</v>
      </c>
      <c r="B26" s="21" t="s">
        <v>11</v>
      </c>
      <c r="C26" s="22" t="s">
        <v>35</v>
      </c>
      <c r="D26" s="23"/>
      <c r="E26" s="125">
        <v>72386.28</v>
      </c>
      <c r="F26" s="129">
        <f t="shared" si="0"/>
        <v>72386.28</v>
      </c>
      <c r="G26" s="127"/>
    </row>
    <row r="27" spans="1:7" ht="102" x14ac:dyDescent="0.25">
      <c r="A27" s="20" t="s">
        <v>36</v>
      </c>
      <c r="B27" s="21" t="s">
        <v>11</v>
      </c>
      <c r="C27" s="22" t="s">
        <v>37</v>
      </c>
      <c r="D27" s="23"/>
      <c r="E27" s="125">
        <v>1833.12</v>
      </c>
      <c r="F27" s="129">
        <f t="shared" si="0"/>
        <v>1833.12</v>
      </c>
      <c r="G27" s="127"/>
    </row>
    <row r="28" spans="1:7" ht="90.75" x14ac:dyDescent="0.25">
      <c r="A28" s="20" t="s">
        <v>38</v>
      </c>
      <c r="B28" s="21" t="s">
        <v>11</v>
      </c>
      <c r="C28" s="22" t="s">
        <v>39</v>
      </c>
      <c r="D28" s="23"/>
      <c r="E28" s="125">
        <v>13614381.58</v>
      </c>
      <c r="F28" s="129">
        <f t="shared" si="0"/>
        <v>13614381.58</v>
      </c>
      <c r="G28" s="127"/>
    </row>
    <row r="29" spans="1:7" ht="90.75" x14ac:dyDescent="0.25">
      <c r="A29" s="20" t="s">
        <v>40</v>
      </c>
      <c r="B29" s="21" t="s">
        <v>11</v>
      </c>
      <c r="C29" s="22" t="s">
        <v>41</v>
      </c>
      <c r="D29" s="23"/>
      <c r="E29" s="125">
        <v>344771.84000000003</v>
      </c>
      <c r="F29" s="129">
        <f t="shared" si="0"/>
        <v>344771.84000000003</v>
      </c>
      <c r="G29" s="127"/>
    </row>
    <row r="30" spans="1:7" ht="90.75" x14ac:dyDescent="0.25">
      <c r="A30" s="20" t="s">
        <v>42</v>
      </c>
      <c r="B30" s="21" t="s">
        <v>11</v>
      </c>
      <c r="C30" s="22" t="s">
        <v>43</v>
      </c>
      <c r="D30" s="23"/>
      <c r="E30" s="125">
        <v>-1865685.84</v>
      </c>
      <c r="F30" s="129">
        <f t="shared" si="0"/>
        <v>-1865685.84</v>
      </c>
      <c r="G30" s="127"/>
    </row>
    <row r="31" spans="1:7" ht="90.75" x14ac:dyDescent="0.25">
      <c r="A31" s="20" t="s">
        <v>44</v>
      </c>
      <c r="B31" s="21" t="s">
        <v>11</v>
      </c>
      <c r="C31" s="22" t="s">
        <v>45</v>
      </c>
      <c r="D31" s="23"/>
      <c r="E31" s="125">
        <v>-47246.8</v>
      </c>
      <c r="F31" s="129">
        <f t="shared" si="0"/>
        <v>-47246.8</v>
      </c>
      <c r="G31" s="127"/>
    </row>
    <row r="32" spans="1:7" s="91" customFormat="1" x14ac:dyDescent="0.25">
      <c r="A32" s="92" t="s">
        <v>24</v>
      </c>
      <c r="B32" s="93" t="s">
        <v>11</v>
      </c>
      <c r="C32" s="94" t="s">
        <v>46</v>
      </c>
      <c r="D32" s="95"/>
      <c r="E32" s="124">
        <v>3121.51</v>
      </c>
      <c r="F32" s="130">
        <f t="shared" si="0"/>
        <v>3121.51</v>
      </c>
      <c r="G32" s="126"/>
    </row>
    <row r="33" spans="1:7" ht="57" x14ac:dyDescent="0.25">
      <c r="A33" s="20" t="s">
        <v>26</v>
      </c>
      <c r="B33" s="21" t="s">
        <v>11</v>
      </c>
      <c r="C33" s="22" t="s">
        <v>47</v>
      </c>
      <c r="D33" s="23"/>
      <c r="E33" s="125">
        <v>3121.51</v>
      </c>
      <c r="F33" s="129">
        <f t="shared" si="0"/>
        <v>3121.51</v>
      </c>
      <c r="G33" s="127"/>
    </row>
    <row r="34" spans="1:7" s="91" customFormat="1" x14ac:dyDescent="0.25">
      <c r="A34" s="92" t="s">
        <v>24</v>
      </c>
      <c r="B34" s="93" t="s">
        <v>11</v>
      </c>
      <c r="C34" s="94" t="s">
        <v>48</v>
      </c>
      <c r="D34" s="95"/>
      <c r="E34" s="124">
        <v>70547.64</v>
      </c>
      <c r="F34" s="130">
        <f t="shared" si="0"/>
        <v>70547.64</v>
      </c>
      <c r="G34" s="126"/>
    </row>
    <row r="35" spans="1:7" ht="57" x14ac:dyDescent="0.25">
      <c r="A35" s="20" t="s">
        <v>26</v>
      </c>
      <c r="B35" s="21" t="s">
        <v>11</v>
      </c>
      <c r="C35" s="22" t="s">
        <v>49</v>
      </c>
      <c r="D35" s="23"/>
      <c r="E35" s="125">
        <v>70547.64</v>
      </c>
      <c r="F35" s="129">
        <f t="shared" si="0"/>
        <v>70547.64</v>
      </c>
      <c r="G35" s="127"/>
    </row>
    <row r="36" spans="1:7" s="91" customFormat="1" x14ac:dyDescent="0.25">
      <c r="A36" s="92" t="s">
        <v>24</v>
      </c>
      <c r="B36" s="93" t="s">
        <v>11</v>
      </c>
      <c r="C36" s="94" t="s">
        <v>50</v>
      </c>
      <c r="D36" s="95"/>
      <c r="E36" s="124">
        <v>20000</v>
      </c>
      <c r="F36" s="130">
        <f t="shared" si="0"/>
        <v>20000</v>
      </c>
      <c r="G36" s="126"/>
    </row>
    <row r="37" spans="1:7" ht="57" x14ac:dyDescent="0.25">
      <c r="A37" s="20" t="s">
        <v>26</v>
      </c>
      <c r="B37" s="21" t="s">
        <v>11</v>
      </c>
      <c r="C37" s="22" t="s">
        <v>51</v>
      </c>
      <c r="D37" s="23"/>
      <c r="E37" s="125">
        <v>20000</v>
      </c>
      <c r="F37" s="129">
        <f t="shared" si="0"/>
        <v>20000</v>
      </c>
      <c r="G37" s="127"/>
    </row>
    <row r="38" spans="1:7" s="91" customFormat="1" ht="34.5" x14ac:dyDescent="0.25">
      <c r="A38" s="92" t="s">
        <v>52</v>
      </c>
      <c r="B38" s="93" t="s">
        <v>11</v>
      </c>
      <c r="C38" s="94" t="s">
        <v>53</v>
      </c>
      <c r="D38" s="95">
        <v>350000</v>
      </c>
      <c r="E38" s="124">
        <v>246538.75</v>
      </c>
      <c r="F38" s="130">
        <f t="shared" si="0"/>
        <v>-103461.25</v>
      </c>
      <c r="G38" s="126"/>
    </row>
    <row r="39" spans="1:7" ht="68.25" x14ac:dyDescent="0.25">
      <c r="A39" s="20" t="s">
        <v>54</v>
      </c>
      <c r="B39" s="21" t="s">
        <v>11</v>
      </c>
      <c r="C39" s="22" t="s">
        <v>55</v>
      </c>
      <c r="D39" s="23">
        <v>50000</v>
      </c>
      <c r="E39" s="125">
        <v>0</v>
      </c>
      <c r="F39" s="129">
        <f t="shared" si="0"/>
        <v>-50000</v>
      </c>
      <c r="G39" s="127"/>
    </row>
    <row r="40" spans="1:7" ht="57" x14ac:dyDescent="0.25">
      <c r="A40" s="20" t="s">
        <v>56</v>
      </c>
      <c r="B40" s="21" t="s">
        <v>11</v>
      </c>
      <c r="C40" s="22" t="s">
        <v>57</v>
      </c>
      <c r="D40" s="23">
        <v>300000</v>
      </c>
      <c r="E40" s="125">
        <v>210523.64</v>
      </c>
      <c r="F40" s="129">
        <f t="shared" si="0"/>
        <v>-89476.359999999986</v>
      </c>
      <c r="G40" s="127"/>
    </row>
    <row r="41" spans="1:7" ht="34.5" x14ac:dyDescent="0.25">
      <c r="A41" s="20" t="s">
        <v>58</v>
      </c>
      <c r="B41" s="21" t="s">
        <v>11</v>
      </c>
      <c r="C41" s="22" t="s">
        <v>59</v>
      </c>
      <c r="D41" s="23"/>
      <c r="E41" s="125">
        <v>14256</v>
      </c>
      <c r="F41" s="129">
        <f t="shared" si="0"/>
        <v>14256</v>
      </c>
      <c r="G41" s="127"/>
    </row>
    <row r="42" spans="1:7" ht="68.25" x14ac:dyDescent="0.25">
      <c r="A42" s="20" t="s">
        <v>60</v>
      </c>
      <c r="B42" s="21" t="s">
        <v>11</v>
      </c>
      <c r="C42" s="22" t="s">
        <v>61</v>
      </c>
      <c r="D42" s="23"/>
      <c r="E42" s="125">
        <v>21759.11</v>
      </c>
      <c r="F42" s="129">
        <f t="shared" si="0"/>
        <v>21759.11</v>
      </c>
      <c r="G42" s="127"/>
    </row>
    <row r="43" spans="1:7" s="91" customFormat="1" ht="23.25" x14ac:dyDescent="0.25">
      <c r="A43" s="92" t="s">
        <v>62</v>
      </c>
      <c r="B43" s="93" t="s">
        <v>11</v>
      </c>
      <c r="C43" s="94" t="s">
        <v>63</v>
      </c>
      <c r="D43" s="95"/>
      <c r="E43" s="124">
        <v>89000</v>
      </c>
      <c r="F43" s="130">
        <f t="shared" si="0"/>
        <v>89000</v>
      </c>
      <c r="G43" s="126"/>
    </row>
    <row r="44" spans="1:7" ht="23.25" x14ac:dyDescent="0.25">
      <c r="A44" s="20" t="s">
        <v>64</v>
      </c>
      <c r="B44" s="21" t="s">
        <v>11</v>
      </c>
      <c r="C44" s="22" t="s">
        <v>65</v>
      </c>
      <c r="D44" s="23"/>
      <c r="E44" s="125">
        <v>89000</v>
      </c>
      <c r="F44" s="129">
        <f t="shared" si="0"/>
        <v>89000</v>
      </c>
      <c r="G44" s="127"/>
    </row>
    <row r="45" spans="1:7" s="91" customFormat="1" ht="23.25" x14ac:dyDescent="0.25">
      <c r="A45" s="92" t="s">
        <v>66</v>
      </c>
      <c r="B45" s="93" t="s">
        <v>11</v>
      </c>
      <c r="C45" s="94" t="s">
        <v>67</v>
      </c>
      <c r="D45" s="95">
        <v>995000</v>
      </c>
      <c r="E45" s="124">
        <v>430933.28</v>
      </c>
      <c r="F45" s="130">
        <f t="shared" si="0"/>
        <v>-564066.72</v>
      </c>
      <c r="G45" s="126"/>
    </row>
    <row r="46" spans="1:7" ht="68.25" x14ac:dyDescent="0.25">
      <c r="A46" s="20" t="s">
        <v>68</v>
      </c>
      <c r="B46" s="21" t="s">
        <v>11</v>
      </c>
      <c r="C46" s="22" t="s">
        <v>69</v>
      </c>
      <c r="D46" s="23"/>
      <c r="E46" s="125">
        <v>430933.28</v>
      </c>
      <c r="F46" s="129">
        <f t="shared" si="0"/>
        <v>430933.28</v>
      </c>
      <c r="G46" s="127"/>
    </row>
    <row r="47" spans="1:7" ht="34.5" x14ac:dyDescent="0.25">
      <c r="A47" s="20" t="s">
        <v>70</v>
      </c>
      <c r="B47" s="21" t="s">
        <v>11</v>
      </c>
      <c r="C47" s="22" t="s">
        <v>71</v>
      </c>
      <c r="D47" s="23">
        <v>995000</v>
      </c>
      <c r="E47" s="125"/>
      <c r="F47" s="130">
        <f t="shared" si="0"/>
        <v>-995000</v>
      </c>
      <c r="G47" s="127"/>
    </row>
    <row r="48" spans="1:7" s="91" customFormat="1" x14ac:dyDescent="0.25">
      <c r="A48" s="92" t="s">
        <v>661</v>
      </c>
      <c r="B48" s="93" t="s">
        <v>11</v>
      </c>
      <c r="C48" s="94" t="s">
        <v>72</v>
      </c>
      <c r="D48" s="95">
        <v>87154000</v>
      </c>
      <c r="E48" s="124">
        <v>95619209.069999993</v>
      </c>
      <c r="F48" s="130">
        <f t="shared" si="0"/>
        <v>8465209.0699999928</v>
      </c>
      <c r="G48" s="126"/>
    </row>
    <row r="49" spans="1:7" ht="79.5" x14ac:dyDescent="0.25">
      <c r="A49" s="20" t="s">
        <v>73</v>
      </c>
      <c r="B49" s="21" t="s">
        <v>11</v>
      </c>
      <c r="C49" s="22" t="s">
        <v>74</v>
      </c>
      <c r="D49" s="23">
        <v>87154000</v>
      </c>
      <c r="E49" s="125">
        <v>95376299.349999994</v>
      </c>
      <c r="F49" s="129">
        <f t="shared" si="0"/>
        <v>8222299.349999994</v>
      </c>
      <c r="G49" s="127"/>
    </row>
    <row r="50" spans="1:7" ht="68.25" x14ac:dyDescent="0.25">
      <c r="A50" s="20" t="s">
        <v>75</v>
      </c>
      <c r="B50" s="21" t="s">
        <v>11</v>
      </c>
      <c r="C50" s="22" t="s">
        <v>76</v>
      </c>
      <c r="D50" s="23"/>
      <c r="E50" s="125">
        <v>246727.08</v>
      </c>
      <c r="F50" s="129">
        <f t="shared" si="0"/>
        <v>246727.08</v>
      </c>
      <c r="G50" s="127"/>
    </row>
    <row r="51" spans="1:7" ht="79.5" x14ac:dyDescent="0.25">
      <c r="A51" s="20" t="s">
        <v>77</v>
      </c>
      <c r="B51" s="21" t="s">
        <v>11</v>
      </c>
      <c r="C51" s="22" t="s">
        <v>78</v>
      </c>
      <c r="D51" s="23"/>
      <c r="E51" s="125">
        <v>1361.57</v>
      </c>
      <c r="F51" s="129">
        <f t="shared" si="0"/>
        <v>1361.57</v>
      </c>
      <c r="G51" s="127"/>
    </row>
    <row r="52" spans="1:7" ht="68.25" x14ac:dyDescent="0.25">
      <c r="A52" s="20" t="s">
        <v>79</v>
      </c>
      <c r="B52" s="21" t="s">
        <v>11</v>
      </c>
      <c r="C52" s="22" t="s">
        <v>80</v>
      </c>
      <c r="D52" s="23"/>
      <c r="E52" s="125">
        <v>-43.4</v>
      </c>
      <c r="F52" s="129">
        <f t="shared" si="0"/>
        <v>-43.4</v>
      </c>
      <c r="G52" s="127"/>
    </row>
    <row r="53" spans="1:7" ht="113.25" x14ac:dyDescent="0.25">
      <c r="A53" s="20" t="s">
        <v>81</v>
      </c>
      <c r="B53" s="21" t="s">
        <v>11</v>
      </c>
      <c r="C53" s="22" t="s">
        <v>82</v>
      </c>
      <c r="D53" s="23"/>
      <c r="E53" s="125">
        <v>-119464.51</v>
      </c>
      <c r="F53" s="129">
        <f t="shared" si="0"/>
        <v>-119464.51</v>
      </c>
      <c r="G53" s="127"/>
    </row>
    <row r="54" spans="1:7" ht="90.75" x14ac:dyDescent="0.25">
      <c r="A54" s="20" t="s">
        <v>83</v>
      </c>
      <c r="B54" s="21" t="s">
        <v>11</v>
      </c>
      <c r="C54" s="22" t="s">
        <v>84</v>
      </c>
      <c r="D54" s="23"/>
      <c r="E54" s="125">
        <v>13042.11</v>
      </c>
      <c r="F54" s="129">
        <f t="shared" si="0"/>
        <v>13042.11</v>
      </c>
      <c r="G54" s="127"/>
    </row>
    <row r="55" spans="1:7" ht="113.25" x14ac:dyDescent="0.25">
      <c r="A55" s="20" t="s">
        <v>85</v>
      </c>
      <c r="B55" s="21" t="s">
        <v>11</v>
      </c>
      <c r="C55" s="22" t="s">
        <v>86</v>
      </c>
      <c r="D55" s="23"/>
      <c r="E55" s="125">
        <v>4332.79</v>
      </c>
      <c r="F55" s="129">
        <f t="shared" si="0"/>
        <v>4332.79</v>
      </c>
      <c r="G55" s="127"/>
    </row>
    <row r="56" spans="1:7" ht="57" x14ac:dyDescent="0.25">
      <c r="A56" s="20" t="s">
        <v>87</v>
      </c>
      <c r="B56" s="21" t="s">
        <v>11</v>
      </c>
      <c r="C56" s="22" t="s">
        <v>88</v>
      </c>
      <c r="D56" s="23"/>
      <c r="E56" s="125">
        <v>56001.5</v>
      </c>
      <c r="F56" s="129">
        <f t="shared" si="0"/>
        <v>56001.5</v>
      </c>
      <c r="G56" s="127"/>
    </row>
    <row r="57" spans="1:7" ht="45.75" x14ac:dyDescent="0.25">
      <c r="A57" s="20" t="s">
        <v>89</v>
      </c>
      <c r="B57" s="21" t="s">
        <v>11</v>
      </c>
      <c r="C57" s="22" t="s">
        <v>90</v>
      </c>
      <c r="D57" s="23"/>
      <c r="E57" s="125">
        <v>4308.72</v>
      </c>
      <c r="F57" s="129">
        <f t="shared" si="0"/>
        <v>4308.72</v>
      </c>
      <c r="G57" s="127"/>
    </row>
    <row r="58" spans="1:7" ht="57" x14ac:dyDescent="0.25">
      <c r="A58" s="20" t="s">
        <v>91</v>
      </c>
      <c r="B58" s="21" t="s">
        <v>11</v>
      </c>
      <c r="C58" s="22" t="s">
        <v>92</v>
      </c>
      <c r="D58" s="23"/>
      <c r="E58" s="125">
        <v>36643.86</v>
      </c>
      <c r="F58" s="129">
        <f t="shared" si="0"/>
        <v>36643.86</v>
      </c>
      <c r="G58" s="127"/>
    </row>
    <row r="59" spans="1:7" s="91" customFormat="1" ht="23.25" x14ac:dyDescent="0.25">
      <c r="A59" s="92" t="s">
        <v>93</v>
      </c>
      <c r="B59" s="93" t="s">
        <v>11</v>
      </c>
      <c r="C59" s="94" t="s">
        <v>94</v>
      </c>
      <c r="D59" s="95">
        <v>6560000</v>
      </c>
      <c r="E59" s="124">
        <v>10999667.949999999</v>
      </c>
      <c r="F59" s="130">
        <f t="shared" si="0"/>
        <v>4439667.9499999993</v>
      </c>
      <c r="G59" s="126"/>
    </row>
    <row r="60" spans="1:7" ht="45.75" x14ac:dyDescent="0.25">
      <c r="A60" s="20" t="s">
        <v>95</v>
      </c>
      <c r="B60" s="21" t="s">
        <v>11</v>
      </c>
      <c r="C60" s="22" t="s">
        <v>96</v>
      </c>
      <c r="D60" s="23">
        <v>6560000</v>
      </c>
      <c r="E60" s="125">
        <v>1859072.16</v>
      </c>
      <c r="F60" s="129">
        <f t="shared" si="0"/>
        <v>-4700927.84</v>
      </c>
      <c r="G60" s="127"/>
    </row>
    <row r="61" spans="1:7" ht="34.5" x14ac:dyDescent="0.25">
      <c r="A61" s="20" t="s">
        <v>97</v>
      </c>
      <c r="B61" s="21" t="s">
        <v>11</v>
      </c>
      <c r="C61" s="22" t="s">
        <v>98</v>
      </c>
      <c r="D61" s="23"/>
      <c r="E61" s="125">
        <v>19081.48</v>
      </c>
      <c r="F61" s="129">
        <f t="shared" si="0"/>
        <v>19081.48</v>
      </c>
      <c r="G61" s="127"/>
    </row>
    <row r="62" spans="1:7" ht="45.75" x14ac:dyDescent="0.25">
      <c r="A62" s="20" t="s">
        <v>99</v>
      </c>
      <c r="B62" s="21" t="s">
        <v>11</v>
      </c>
      <c r="C62" s="22" t="s">
        <v>100</v>
      </c>
      <c r="D62" s="23"/>
      <c r="E62" s="125">
        <v>-14936.68</v>
      </c>
      <c r="F62" s="129">
        <f t="shared" si="0"/>
        <v>-14936.68</v>
      </c>
      <c r="G62" s="127"/>
    </row>
    <row r="63" spans="1:7" ht="45.75" x14ac:dyDescent="0.25">
      <c r="A63" s="20" t="s">
        <v>101</v>
      </c>
      <c r="B63" s="21" t="s">
        <v>11</v>
      </c>
      <c r="C63" s="22" t="s">
        <v>102</v>
      </c>
      <c r="D63" s="23"/>
      <c r="E63" s="125">
        <v>177.53</v>
      </c>
      <c r="F63" s="129">
        <f t="shared" si="0"/>
        <v>177.53</v>
      </c>
      <c r="G63" s="127"/>
    </row>
    <row r="64" spans="1:7" ht="57" x14ac:dyDescent="0.25">
      <c r="A64" s="20" t="s">
        <v>103</v>
      </c>
      <c r="B64" s="21" t="s">
        <v>11</v>
      </c>
      <c r="C64" s="22" t="s">
        <v>104</v>
      </c>
      <c r="D64" s="23"/>
      <c r="E64" s="125">
        <v>8860401.2899999991</v>
      </c>
      <c r="F64" s="129">
        <f t="shared" si="0"/>
        <v>8860401.2899999991</v>
      </c>
      <c r="G64" s="127"/>
    </row>
    <row r="65" spans="1:7" ht="34.5" x14ac:dyDescent="0.25">
      <c r="A65" s="20" t="s">
        <v>105</v>
      </c>
      <c r="B65" s="21" t="s">
        <v>11</v>
      </c>
      <c r="C65" s="22" t="s">
        <v>106</v>
      </c>
      <c r="D65" s="23"/>
      <c r="E65" s="125">
        <v>256985.17</v>
      </c>
      <c r="F65" s="129">
        <f t="shared" si="0"/>
        <v>256985.17</v>
      </c>
      <c r="G65" s="127"/>
    </row>
    <row r="66" spans="1:7" ht="57" x14ac:dyDescent="0.25">
      <c r="A66" s="20" t="s">
        <v>107</v>
      </c>
      <c r="B66" s="21" t="s">
        <v>11</v>
      </c>
      <c r="C66" s="22" t="s">
        <v>108</v>
      </c>
      <c r="D66" s="23"/>
      <c r="E66" s="125">
        <v>18887</v>
      </c>
      <c r="F66" s="129">
        <f t="shared" si="0"/>
        <v>18887</v>
      </c>
      <c r="G66" s="127"/>
    </row>
    <row r="67" spans="1:7" s="91" customFormat="1" ht="23.25" x14ac:dyDescent="0.25">
      <c r="A67" s="92" t="s">
        <v>109</v>
      </c>
      <c r="B67" s="93" t="s">
        <v>11</v>
      </c>
      <c r="C67" s="94" t="s">
        <v>110</v>
      </c>
      <c r="D67" s="95">
        <v>1050000</v>
      </c>
      <c r="E67" s="124">
        <v>1190821.1299999999</v>
      </c>
      <c r="F67" s="130">
        <f t="shared" si="0"/>
        <v>140821.12999999989</v>
      </c>
      <c r="G67" s="126"/>
    </row>
    <row r="68" spans="1:7" ht="45.75" x14ac:dyDescent="0.25">
      <c r="A68" s="20" t="s">
        <v>111</v>
      </c>
      <c r="B68" s="21" t="s">
        <v>11</v>
      </c>
      <c r="C68" s="22" t="s">
        <v>112</v>
      </c>
      <c r="D68" s="23">
        <v>1050000</v>
      </c>
      <c r="E68" s="125">
        <v>1176811.7</v>
      </c>
      <c r="F68" s="129">
        <f t="shared" si="0"/>
        <v>126811.69999999995</v>
      </c>
      <c r="G68" s="127"/>
    </row>
    <row r="69" spans="1:7" ht="23.25" x14ac:dyDescent="0.25">
      <c r="A69" s="20" t="s">
        <v>113</v>
      </c>
      <c r="B69" s="21" t="s">
        <v>11</v>
      </c>
      <c r="C69" s="22" t="s">
        <v>114</v>
      </c>
      <c r="D69" s="23"/>
      <c r="E69" s="125">
        <v>10659.28</v>
      </c>
      <c r="F69" s="129">
        <f t="shared" si="0"/>
        <v>10659.28</v>
      </c>
      <c r="G69" s="127"/>
    </row>
    <row r="70" spans="1:7" ht="45.75" x14ac:dyDescent="0.25">
      <c r="A70" s="20" t="s">
        <v>115</v>
      </c>
      <c r="B70" s="21" t="s">
        <v>11</v>
      </c>
      <c r="C70" s="22" t="s">
        <v>116</v>
      </c>
      <c r="D70" s="23"/>
      <c r="E70" s="125">
        <v>2981.49</v>
      </c>
      <c r="F70" s="129">
        <f t="shared" si="0"/>
        <v>2981.49</v>
      </c>
      <c r="G70" s="127"/>
    </row>
    <row r="71" spans="1:7" ht="34.5" x14ac:dyDescent="0.25">
      <c r="A71" s="20" t="s">
        <v>117</v>
      </c>
      <c r="B71" s="21" t="s">
        <v>11</v>
      </c>
      <c r="C71" s="22" t="s">
        <v>118</v>
      </c>
      <c r="D71" s="23"/>
      <c r="E71" s="125">
        <v>368.66</v>
      </c>
      <c r="F71" s="129">
        <f t="shared" si="0"/>
        <v>368.66</v>
      </c>
      <c r="G71" s="127"/>
    </row>
    <row r="72" spans="1:7" s="91" customFormat="1" x14ac:dyDescent="0.25">
      <c r="A72" s="92" t="s">
        <v>119</v>
      </c>
      <c r="B72" s="93" t="s">
        <v>11</v>
      </c>
      <c r="C72" s="94" t="s">
        <v>120</v>
      </c>
      <c r="D72" s="95">
        <v>165000</v>
      </c>
      <c r="E72" s="124">
        <v>261138.34</v>
      </c>
      <c r="F72" s="130">
        <f t="shared" si="0"/>
        <v>96138.34</v>
      </c>
      <c r="G72" s="126"/>
    </row>
    <row r="73" spans="1:7" ht="34.5" x14ac:dyDescent="0.25">
      <c r="A73" s="20" t="s">
        <v>121</v>
      </c>
      <c r="B73" s="21" t="s">
        <v>11</v>
      </c>
      <c r="C73" s="22" t="s">
        <v>122</v>
      </c>
      <c r="D73" s="23">
        <v>165000</v>
      </c>
      <c r="E73" s="125">
        <v>241652.58</v>
      </c>
      <c r="F73" s="129">
        <f t="shared" si="0"/>
        <v>76652.579999999987</v>
      </c>
      <c r="G73" s="127"/>
    </row>
    <row r="74" spans="1:7" ht="23.25" x14ac:dyDescent="0.25">
      <c r="A74" s="20" t="s">
        <v>123</v>
      </c>
      <c r="B74" s="21" t="s">
        <v>11</v>
      </c>
      <c r="C74" s="22" t="s">
        <v>124</v>
      </c>
      <c r="D74" s="23"/>
      <c r="E74" s="125">
        <v>21062.86</v>
      </c>
      <c r="F74" s="129">
        <f t="shared" si="0"/>
        <v>21062.86</v>
      </c>
      <c r="G74" s="127"/>
    </row>
    <row r="75" spans="1:7" ht="34.5" x14ac:dyDescent="0.25">
      <c r="A75" s="20" t="s">
        <v>125</v>
      </c>
      <c r="B75" s="21" t="s">
        <v>11</v>
      </c>
      <c r="C75" s="22" t="s">
        <v>126</v>
      </c>
      <c r="D75" s="23"/>
      <c r="E75" s="125">
        <v>-1577.1</v>
      </c>
      <c r="F75" s="129">
        <f t="shared" si="0"/>
        <v>-1577.1</v>
      </c>
      <c r="G75" s="127"/>
    </row>
    <row r="76" spans="1:7" s="91" customFormat="1" ht="23.25" x14ac:dyDescent="0.25">
      <c r="A76" s="92" t="s">
        <v>127</v>
      </c>
      <c r="B76" s="93" t="s">
        <v>11</v>
      </c>
      <c r="C76" s="94" t="s">
        <v>128</v>
      </c>
      <c r="D76" s="95"/>
      <c r="E76" s="124">
        <v>17900</v>
      </c>
      <c r="F76" s="130">
        <f t="shared" si="0"/>
        <v>17900</v>
      </c>
      <c r="G76" s="126"/>
    </row>
    <row r="77" spans="1:7" ht="57" x14ac:dyDescent="0.25">
      <c r="A77" s="20" t="s">
        <v>129</v>
      </c>
      <c r="B77" s="21" t="s">
        <v>11</v>
      </c>
      <c r="C77" s="22" t="s">
        <v>130</v>
      </c>
      <c r="D77" s="23"/>
      <c r="E77" s="125">
        <v>17900</v>
      </c>
      <c r="F77" s="129">
        <f t="shared" si="0"/>
        <v>17900</v>
      </c>
      <c r="G77" s="127"/>
    </row>
    <row r="78" spans="1:7" s="91" customFormat="1" x14ac:dyDescent="0.25">
      <c r="A78" s="92" t="s">
        <v>131</v>
      </c>
      <c r="B78" s="93" t="s">
        <v>11</v>
      </c>
      <c r="C78" s="94" t="s">
        <v>132</v>
      </c>
      <c r="D78" s="95">
        <v>855000</v>
      </c>
      <c r="E78" s="124">
        <v>1100921.23</v>
      </c>
      <c r="F78" s="130">
        <f t="shared" si="0"/>
        <v>245921.22999999998</v>
      </c>
      <c r="G78" s="126"/>
    </row>
    <row r="79" spans="1:7" ht="57" x14ac:dyDescent="0.25">
      <c r="A79" s="20" t="s">
        <v>133</v>
      </c>
      <c r="B79" s="21" t="s">
        <v>11</v>
      </c>
      <c r="C79" s="22" t="s">
        <v>134</v>
      </c>
      <c r="D79" s="23"/>
      <c r="E79" s="125">
        <v>1138208.7</v>
      </c>
      <c r="F79" s="129">
        <f t="shared" si="0"/>
        <v>1138208.7</v>
      </c>
      <c r="G79" s="127"/>
    </row>
    <row r="80" spans="1:7" ht="45.75" x14ac:dyDescent="0.25">
      <c r="A80" s="20" t="s">
        <v>135</v>
      </c>
      <c r="B80" s="21" t="s">
        <v>11</v>
      </c>
      <c r="C80" s="22" t="s">
        <v>136</v>
      </c>
      <c r="D80" s="23"/>
      <c r="E80" s="125">
        <v>-37287.47</v>
      </c>
      <c r="F80" s="129">
        <f t="shared" ref="F80:F108" si="1">E80-D80</f>
        <v>-37287.47</v>
      </c>
      <c r="G80" s="127"/>
    </row>
    <row r="81" spans="1:7" ht="57" x14ac:dyDescent="0.25">
      <c r="A81" s="20" t="s">
        <v>137</v>
      </c>
      <c r="B81" s="21" t="s">
        <v>11</v>
      </c>
      <c r="C81" s="22" t="s">
        <v>138</v>
      </c>
      <c r="D81" s="23">
        <v>855000</v>
      </c>
      <c r="E81" s="125"/>
      <c r="F81" s="129">
        <f t="shared" si="1"/>
        <v>-855000</v>
      </c>
      <c r="G81" s="127"/>
    </row>
    <row r="82" spans="1:7" s="91" customFormat="1" x14ac:dyDescent="0.25">
      <c r="A82" s="92" t="s">
        <v>24</v>
      </c>
      <c r="B82" s="93" t="s">
        <v>11</v>
      </c>
      <c r="C82" s="94" t="s">
        <v>139</v>
      </c>
      <c r="D82" s="95"/>
      <c r="E82" s="124">
        <v>34258.36</v>
      </c>
      <c r="F82" s="130">
        <f t="shared" si="1"/>
        <v>34258.36</v>
      </c>
      <c r="G82" s="126"/>
    </row>
    <row r="83" spans="1:7" ht="57" x14ac:dyDescent="0.25">
      <c r="A83" s="20" t="s">
        <v>140</v>
      </c>
      <c r="B83" s="21" t="s">
        <v>11</v>
      </c>
      <c r="C83" s="22" t="s">
        <v>141</v>
      </c>
      <c r="D83" s="23"/>
      <c r="E83" s="125">
        <v>34258.36</v>
      </c>
      <c r="F83" s="129">
        <f t="shared" si="1"/>
        <v>34258.36</v>
      </c>
      <c r="G83" s="127"/>
    </row>
    <row r="84" spans="1:7" s="91" customFormat="1" x14ac:dyDescent="0.25">
      <c r="A84" s="92" t="s">
        <v>24</v>
      </c>
      <c r="B84" s="93" t="s">
        <v>11</v>
      </c>
      <c r="C84" s="94" t="s">
        <v>142</v>
      </c>
      <c r="D84" s="95"/>
      <c r="E84" s="124">
        <v>349969.44</v>
      </c>
      <c r="F84" s="130">
        <f t="shared" si="1"/>
        <v>349969.44</v>
      </c>
      <c r="G84" s="126"/>
    </row>
    <row r="85" spans="1:7" ht="57" x14ac:dyDescent="0.25">
      <c r="A85" s="20" t="s">
        <v>26</v>
      </c>
      <c r="B85" s="21" t="s">
        <v>11</v>
      </c>
      <c r="C85" s="22" t="s">
        <v>143</v>
      </c>
      <c r="D85" s="23"/>
      <c r="E85" s="125">
        <v>349969.44</v>
      </c>
      <c r="F85" s="129">
        <f t="shared" si="1"/>
        <v>349969.44</v>
      </c>
      <c r="G85" s="127"/>
    </row>
    <row r="86" spans="1:7" s="91" customFormat="1" ht="23.25" x14ac:dyDescent="0.25">
      <c r="A86" s="92" t="s">
        <v>62</v>
      </c>
      <c r="B86" s="93" t="s">
        <v>11</v>
      </c>
      <c r="C86" s="94" t="s">
        <v>144</v>
      </c>
      <c r="D86" s="95">
        <v>3138000</v>
      </c>
      <c r="E86" s="124">
        <v>1976466.42</v>
      </c>
      <c r="F86" s="130">
        <f t="shared" si="1"/>
        <v>-1161533.58</v>
      </c>
      <c r="G86" s="126"/>
    </row>
    <row r="87" spans="1:7" ht="23.25" x14ac:dyDescent="0.25">
      <c r="A87" s="20" t="s">
        <v>64</v>
      </c>
      <c r="B87" s="21" t="s">
        <v>11</v>
      </c>
      <c r="C87" s="22" t="s">
        <v>145</v>
      </c>
      <c r="D87" s="23">
        <v>3138000</v>
      </c>
      <c r="E87" s="125">
        <v>1976466.42</v>
      </c>
      <c r="F87" s="129">
        <f t="shared" si="1"/>
        <v>-1161533.58</v>
      </c>
      <c r="G87" s="127"/>
    </row>
    <row r="88" spans="1:7" s="91" customFormat="1" ht="68.25" x14ac:dyDescent="0.25">
      <c r="A88" s="92" t="s">
        <v>146</v>
      </c>
      <c r="B88" s="93" t="s">
        <v>11</v>
      </c>
      <c r="C88" s="94" t="s">
        <v>147</v>
      </c>
      <c r="D88" s="95"/>
      <c r="E88" s="124">
        <v>80000</v>
      </c>
      <c r="F88" s="130">
        <f t="shared" si="1"/>
        <v>80000</v>
      </c>
      <c r="G88" s="126"/>
    </row>
    <row r="89" spans="1:7" x14ac:dyDescent="0.25">
      <c r="A89" s="20" t="s">
        <v>20</v>
      </c>
      <c r="B89" s="21" t="s">
        <v>11</v>
      </c>
      <c r="C89" s="22" t="s">
        <v>148</v>
      </c>
      <c r="D89" s="23"/>
      <c r="E89" s="125">
        <v>57500</v>
      </c>
      <c r="F89" s="129">
        <f t="shared" si="1"/>
        <v>57500</v>
      </c>
      <c r="G89" s="127"/>
    </row>
    <row r="90" spans="1:7" x14ac:dyDescent="0.25">
      <c r="A90" s="20" t="s">
        <v>20</v>
      </c>
      <c r="B90" s="21" t="s">
        <v>11</v>
      </c>
      <c r="C90" s="22" t="s">
        <v>149</v>
      </c>
      <c r="D90" s="23"/>
      <c r="E90" s="125">
        <v>22500</v>
      </c>
      <c r="F90" s="129">
        <f t="shared" si="1"/>
        <v>22500</v>
      </c>
      <c r="G90" s="127"/>
    </row>
    <row r="91" spans="1:7" s="91" customFormat="1" ht="45.75" x14ac:dyDescent="0.25">
      <c r="A91" s="92" t="s">
        <v>150</v>
      </c>
      <c r="B91" s="93" t="s">
        <v>11</v>
      </c>
      <c r="C91" s="94" t="s">
        <v>151</v>
      </c>
      <c r="D91" s="95"/>
      <c r="E91" s="124">
        <v>5000</v>
      </c>
      <c r="F91" s="130">
        <f t="shared" si="1"/>
        <v>5000</v>
      </c>
      <c r="G91" s="126"/>
    </row>
    <row r="92" spans="1:7" ht="68.25" x14ac:dyDescent="0.25">
      <c r="A92" s="20" t="s">
        <v>152</v>
      </c>
      <c r="B92" s="21" t="s">
        <v>11</v>
      </c>
      <c r="C92" s="22" t="s">
        <v>153</v>
      </c>
      <c r="D92" s="23"/>
      <c r="E92" s="125">
        <v>5000</v>
      </c>
      <c r="F92" s="129">
        <f t="shared" si="1"/>
        <v>5000</v>
      </c>
      <c r="G92" s="127"/>
    </row>
    <row r="93" spans="1:7" s="91" customFormat="1" ht="68.25" x14ac:dyDescent="0.25">
      <c r="A93" s="92" t="s">
        <v>154</v>
      </c>
      <c r="B93" s="93" t="s">
        <v>11</v>
      </c>
      <c r="C93" s="94" t="s">
        <v>155</v>
      </c>
      <c r="D93" s="95"/>
      <c r="E93" s="124">
        <v>9750</v>
      </c>
      <c r="F93" s="130">
        <f t="shared" si="1"/>
        <v>9750</v>
      </c>
      <c r="G93" s="126"/>
    </row>
    <row r="94" spans="1:7" x14ac:dyDescent="0.25">
      <c r="A94" s="20" t="s">
        <v>20</v>
      </c>
      <c r="B94" s="21" t="s">
        <v>11</v>
      </c>
      <c r="C94" s="22" t="s">
        <v>156</v>
      </c>
      <c r="D94" s="23"/>
      <c r="E94" s="125">
        <v>6000</v>
      </c>
      <c r="F94" s="129">
        <f t="shared" si="1"/>
        <v>6000</v>
      </c>
      <c r="G94" s="127"/>
    </row>
    <row r="95" spans="1:7" x14ac:dyDescent="0.25">
      <c r="A95" s="20" t="s">
        <v>20</v>
      </c>
      <c r="B95" s="21" t="s">
        <v>11</v>
      </c>
      <c r="C95" s="22" t="s">
        <v>157</v>
      </c>
      <c r="D95" s="23"/>
      <c r="E95" s="125">
        <v>1500</v>
      </c>
      <c r="F95" s="129">
        <f t="shared" si="1"/>
        <v>1500</v>
      </c>
      <c r="G95" s="127"/>
    </row>
    <row r="96" spans="1:7" x14ac:dyDescent="0.25">
      <c r="A96" s="20" t="s">
        <v>20</v>
      </c>
      <c r="B96" s="21" t="s">
        <v>11</v>
      </c>
      <c r="C96" s="22" t="s">
        <v>158</v>
      </c>
      <c r="D96" s="23"/>
      <c r="E96" s="125">
        <v>2250</v>
      </c>
      <c r="F96" s="129">
        <f t="shared" si="1"/>
        <v>2250</v>
      </c>
      <c r="G96" s="127"/>
    </row>
    <row r="97" spans="1:7" s="91" customFormat="1" ht="57" x14ac:dyDescent="0.25">
      <c r="A97" s="92" t="s">
        <v>159</v>
      </c>
      <c r="B97" s="93" t="s">
        <v>11</v>
      </c>
      <c r="C97" s="94" t="s">
        <v>160</v>
      </c>
      <c r="D97" s="95"/>
      <c r="E97" s="124">
        <v>750</v>
      </c>
      <c r="F97" s="130">
        <f t="shared" si="1"/>
        <v>750</v>
      </c>
      <c r="G97" s="126"/>
    </row>
    <row r="98" spans="1:7" x14ac:dyDescent="0.25">
      <c r="A98" s="20" t="s">
        <v>20</v>
      </c>
      <c r="B98" s="21" t="s">
        <v>11</v>
      </c>
      <c r="C98" s="22" t="s">
        <v>161</v>
      </c>
      <c r="D98" s="23"/>
      <c r="E98" s="125">
        <v>750</v>
      </c>
      <c r="F98" s="129">
        <f t="shared" si="1"/>
        <v>750</v>
      </c>
      <c r="G98" s="127"/>
    </row>
    <row r="99" spans="1:7" s="91" customFormat="1" ht="45.75" x14ac:dyDescent="0.25">
      <c r="A99" s="92" t="s">
        <v>162</v>
      </c>
      <c r="B99" s="93" t="s">
        <v>11</v>
      </c>
      <c r="C99" s="94" t="s">
        <v>163</v>
      </c>
      <c r="D99" s="95"/>
      <c r="E99" s="124">
        <v>1750</v>
      </c>
      <c r="F99" s="130">
        <f t="shared" si="1"/>
        <v>1750</v>
      </c>
      <c r="G99" s="126"/>
    </row>
    <row r="100" spans="1:7" x14ac:dyDescent="0.25">
      <c r="A100" s="20" t="s">
        <v>20</v>
      </c>
      <c r="B100" s="21" t="s">
        <v>11</v>
      </c>
      <c r="C100" s="22" t="s">
        <v>164</v>
      </c>
      <c r="D100" s="23"/>
      <c r="E100" s="125">
        <v>1500</v>
      </c>
      <c r="F100" s="129">
        <f t="shared" si="1"/>
        <v>1500</v>
      </c>
      <c r="G100" s="127"/>
    </row>
    <row r="101" spans="1:7" x14ac:dyDescent="0.25">
      <c r="A101" s="20" t="s">
        <v>20</v>
      </c>
      <c r="B101" s="21" t="s">
        <v>11</v>
      </c>
      <c r="C101" s="22" t="s">
        <v>165</v>
      </c>
      <c r="D101" s="23"/>
      <c r="E101" s="125">
        <v>250</v>
      </c>
      <c r="F101" s="129">
        <f t="shared" si="1"/>
        <v>250</v>
      </c>
      <c r="G101" s="127"/>
    </row>
    <row r="102" spans="1:7" s="91" customFormat="1" ht="57" x14ac:dyDescent="0.25">
      <c r="A102" s="92" t="s">
        <v>166</v>
      </c>
      <c r="B102" s="93" t="s">
        <v>11</v>
      </c>
      <c r="C102" s="94" t="s">
        <v>167</v>
      </c>
      <c r="D102" s="95"/>
      <c r="E102" s="124">
        <v>29400</v>
      </c>
      <c r="F102" s="130">
        <f t="shared" si="1"/>
        <v>29400</v>
      </c>
      <c r="G102" s="126"/>
    </row>
    <row r="103" spans="1:7" x14ac:dyDescent="0.25">
      <c r="A103" s="20" t="s">
        <v>20</v>
      </c>
      <c r="B103" s="21" t="s">
        <v>11</v>
      </c>
      <c r="C103" s="22" t="s">
        <v>168</v>
      </c>
      <c r="D103" s="23"/>
      <c r="E103" s="125">
        <v>29400</v>
      </c>
      <c r="F103" s="129">
        <f t="shared" si="1"/>
        <v>29400</v>
      </c>
      <c r="G103" s="127"/>
    </row>
    <row r="104" spans="1:7" s="91" customFormat="1" x14ac:dyDescent="0.25">
      <c r="A104" s="92" t="s">
        <v>169</v>
      </c>
      <c r="B104" s="93" t="s">
        <v>11</v>
      </c>
      <c r="C104" s="94" t="s">
        <v>170</v>
      </c>
      <c r="D104" s="95"/>
      <c r="E104" s="124">
        <v>195</v>
      </c>
      <c r="F104" s="130">
        <f t="shared" si="1"/>
        <v>195</v>
      </c>
      <c r="G104" s="126"/>
    </row>
    <row r="105" spans="1:7" ht="23.25" x14ac:dyDescent="0.25">
      <c r="A105" s="20" t="s">
        <v>171</v>
      </c>
      <c r="B105" s="21" t="s">
        <v>11</v>
      </c>
      <c r="C105" s="22" t="s">
        <v>172</v>
      </c>
      <c r="D105" s="23"/>
      <c r="E105" s="125">
        <v>195</v>
      </c>
      <c r="F105" s="129">
        <f t="shared" si="1"/>
        <v>195</v>
      </c>
      <c r="G105" s="127"/>
    </row>
    <row r="106" spans="1:7" s="91" customFormat="1" x14ac:dyDescent="0.25">
      <c r="A106" s="92" t="s">
        <v>173</v>
      </c>
      <c r="B106" s="93" t="s">
        <v>11</v>
      </c>
      <c r="C106" s="94" t="s">
        <v>174</v>
      </c>
      <c r="D106" s="95"/>
      <c r="E106" s="124">
        <v>92191.31</v>
      </c>
      <c r="F106" s="130">
        <f t="shared" si="1"/>
        <v>92191.31</v>
      </c>
      <c r="G106" s="126"/>
    </row>
    <row r="107" spans="1:7" ht="23.25" x14ac:dyDescent="0.25">
      <c r="A107" s="20" t="s">
        <v>175</v>
      </c>
      <c r="B107" s="21" t="s">
        <v>11</v>
      </c>
      <c r="C107" s="22" t="s">
        <v>176</v>
      </c>
      <c r="D107" s="23"/>
      <c r="E107" s="125">
        <v>92191.31</v>
      </c>
      <c r="F107" s="129">
        <f t="shared" si="1"/>
        <v>92191.31</v>
      </c>
      <c r="G107" s="127"/>
    </row>
    <row r="108" spans="1:7" s="91" customFormat="1" x14ac:dyDescent="0.25">
      <c r="A108" s="92" t="s">
        <v>177</v>
      </c>
      <c r="B108" s="93" t="s">
        <v>11</v>
      </c>
      <c r="C108" s="94" t="s">
        <v>178</v>
      </c>
      <c r="D108" s="95">
        <v>1039908411.4299999</v>
      </c>
      <c r="E108" s="124">
        <v>1036349233.27</v>
      </c>
      <c r="F108" s="130">
        <f t="shared" si="1"/>
        <v>-3559178.1599999666</v>
      </c>
      <c r="G108" s="126"/>
    </row>
    <row r="109" spans="1:7" s="91" customFormat="1" ht="23.25" x14ac:dyDescent="0.25">
      <c r="A109" s="92" t="s">
        <v>179</v>
      </c>
      <c r="B109" s="93" t="s">
        <v>11</v>
      </c>
      <c r="C109" s="94" t="s">
        <v>180</v>
      </c>
      <c r="D109" s="95">
        <v>1035629639.63</v>
      </c>
      <c r="E109" s="124">
        <v>1035471814.4400001</v>
      </c>
      <c r="F109" s="130">
        <f>E109-D109</f>
        <v>-157825.18999993801</v>
      </c>
      <c r="G109" s="126"/>
    </row>
    <row r="110" spans="1:7" s="91" customFormat="1" ht="23.25" x14ac:dyDescent="0.25">
      <c r="A110" s="92" t="s">
        <v>181</v>
      </c>
      <c r="B110" s="93" t="s">
        <v>11</v>
      </c>
      <c r="C110" s="94" t="s">
        <v>182</v>
      </c>
      <c r="D110" s="95">
        <v>208742300</v>
      </c>
      <c r="E110" s="124">
        <v>208742300</v>
      </c>
      <c r="F110" s="130">
        <f t="shared" ref="F110:F134" si="2">E110-D110</f>
        <v>0</v>
      </c>
      <c r="G110" s="126"/>
    </row>
    <row r="111" spans="1:7" x14ac:dyDescent="0.25">
      <c r="A111" s="20" t="s">
        <v>183</v>
      </c>
      <c r="B111" s="21" t="s">
        <v>11</v>
      </c>
      <c r="C111" s="22" t="s">
        <v>184</v>
      </c>
      <c r="D111" s="23">
        <v>198905000</v>
      </c>
      <c r="E111" s="125">
        <v>198905000</v>
      </c>
      <c r="F111" s="129">
        <f t="shared" si="2"/>
        <v>0</v>
      </c>
      <c r="G111" s="127"/>
    </row>
    <row r="112" spans="1:7" x14ac:dyDescent="0.25">
      <c r="A112" s="20" t="s">
        <v>185</v>
      </c>
      <c r="B112" s="21" t="s">
        <v>11</v>
      </c>
      <c r="C112" s="22" t="s">
        <v>186</v>
      </c>
      <c r="D112" s="23">
        <v>9837300</v>
      </c>
      <c r="E112" s="125">
        <v>9837300</v>
      </c>
      <c r="F112" s="129">
        <f t="shared" si="2"/>
        <v>0</v>
      </c>
      <c r="G112" s="127"/>
    </row>
    <row r="113" spans="1:7" s="91" customFormat="1" ht="23.25" x14ac:dyDescent="0.25">
      <c r="A113" s="92" t="s">
        <v>187</v>
      </c>
      <c r="B113" s="93" t="s">
        <v>11</v>
      </c>
      <c r="C113" s="94" t="s">
        <v>188</v>
      </c>
      <c r="D113" s="95">
        <v>165718281.63</v>
      </c>
      <c r="E113" s="124">
        <v>165564345.44</v>
      </c>
      <c r="F113" s="130">
        <f t="shared" si="2"/>
        <v>-153936.18999999762</v>
      </c>
      <c r="G113" s="126"/>
    </row>
    <row r="114" spans="1:7" ht="57" x14ac:dyDescent="0.25">
      <c r="A114" s="20" t="s">
        <v>189</v>
      </c>
      <c r="B114" s="21" t="s">
        <v>11</v>
      </c>
      <c r="C114" s="22" t="s">
        <v>190</v>
      </c>
      <c r="D114" s="23">
        <v>11248608</v>
      </c>
      <c r="E114" s="125">
        <v>11094672</v>
      </c>
      <c r="F114" s="129">
        <f t="shared" si="2"/>
        <v>-153936</v>
      </c>
      <c r="G114" s="127"/>
    </row>
    <row r="115" spans="1:7" ht="34.5" x14ac:dyDescent="0.25">
      <c r="A115" s="20" t="s">
        <v>191</v>
      </c>
      <c r="B115" s="21" t="s">
        <v>11</v>
      </c>
      <c r="C115" s="22" t="s">
        <v>192</v>
      </c>
      <c r="D115" s="23">
        <v>12000000</v>
      </c>
      <c r="E115" s="125">
        <v>12000000</v>
      </c>
      <c r="F115" s="129">
        <f t="shared" si="2"/>
        <v>0</v>
      </c>
      <c r="G115" s="127"/>
    </row>
    <row r="116" spans="1:7" ht="57" x14ac:dyDescent="0.25">
      <c r="A116" s="20" t="s">
        <v>193</v>
      </c>
      <c r="B116" s="21" t="s">
        <v>11</v>
      </c>
      <c r="C116" s="22" t="s">
        <v>194</v>
      </c>
      <c r="D116" s="23">
        <v>5834040</v>
      </c>
      <c r="E116" s="125">
        <v>5834040</v>
      </c>
      <c r="F116" s="129">
        <f t="shared" si="2"/>
        <v>0</v>
      </c>
      <c r="G116" s="127"/>
    </row>
    <row r="117" spans="1:7" x14ac:dyDescent="0.25">
      <c r="A117" s="20" t="s">
        <v>195</v>
      </c>
      <c r="B117" s="21" t="s">
        <v>11</v>
      </c>
      <c r="C117" s="22" t="s">
        <v>196</v>
      </c>
      <c r="D117" s="23">
        <v>71052.63</v>
      </c>
      <c r="E117" s="125">
        <v>71052.63</v>
      </c>
      <c r="F117" s="129">
        <f t="shared" si="2"/>
        <v>0</v>
      </c>
      <c r="G117" s="127"/>
    </row>
    <row r="118" spans="1:7" ht="34.5" x14ac:dyDescent="0.25">
      <c r="A118" s="20" t="s">
        <v>197</v>
      </c>
      <c r="B118" s="21" t="s">
        <v>11</v>
      </c>
      <c r="C118" s="22" t="s">
        <v>198</v>
      </c>
      <c r="D118" s="23">
        <v>7486560</v>
      </c>
      <c r="E118" s="125">
        <v>7486559.8099999996</v>
      </c>
      <c r="F118" s="129">
        <f t="shared" si="2"/>
        <v>-0.19000000040978193</v>
      </c>
      <c r="G118" s="127"/>
    </row>
    <row r="119" spans="1:7" ht="34.5" x14ac:dyDescent="0.25">
      <c r="A119" s="20" t="s">
        <v>191</v>
      </c>
      <c r="B119" s="21" t="s">
        <v>11</v>
      </c>
      <c r="C119" s="22" t="s">
        <v>199</v>
      </c>
      <c r="D119" s="23">
        <v>102320000</v>
      </c>
      <c r="E119" s="125">
        <v>102320000</v>
      </c>
      <c r="F119" s="129">
        <f t="shared" si="2"/>
        <v>0</v>
      </c>
      <c r="G119" s="127"/>
    </row>
    <row r="120" spans="1:7" x14ac:dyDescent="0.25">
      <c r="A120" s="20" t="s">
        <v>200</v>
      </c>
      <c r="B120" s="21" t="s">
        <v>11</v>
      </c>
      <c r="C120" s="22" t="s">
        <v>201</v>
      </c>
      <c r="D120" s="23">
        <v>26758021</v>
      </c>
      <c r="E120" s="125">
        <v>26758021</v>
      </c>
      <c r="F120" s="129">
        <f t="shared" si="2"/>
        <v>0</v>
      </c>
      <c r="G120" s="127"/>
    </row>
    <row r="121" spans="1:7" s="91" customFormat="1" ht="23.25" x14ac:dyDescent="0.25">
      <c r="A121" s="92" t="s">
        <v>202</v>
      </c>
      <c r="B121" s="93" t="s">
        <v>11</v>
      </c>
      <c r="C121" s="94" t="s">
        <v>203</v>
      </c>
      <c r="D121" s="95">
        <v>650281558</v>
      </c>
      <c r="E121" s="124">
        <v>650277669</v>
      </c>
      <c r="F121" s="130">
        <f t="shared" si="2"/>
        <v>-3889</v>
      </c>
      <c r="G121" s="126"/>
    </row>
    <row r="122" spans="1:7" ht="23.25" x14ac:dyDescent="0.25">
      <c r="A122" s="20" t="s">
        <v>204</v>
      </c>
      <c r="B122" s="21" t="s">
        <v>11</v>
      </c>
      <c r="C122" s="22" t="s">
        <v>205</v>
      </c>
      <c r="D122" s="23">
        <v>628596110</v>
      </c>
      <c r="E122" s="125">
        <v>628596110</v>
      </c>
      <c r="F122" s="129">
        <f t="shared" si="2"/>
        <v>0</v>
      </c>
      <c r="G122" s="127"/>
    </row>
    <row r="123" spans="1:7" ht="34.5" x14ac:dyDescent="0.25">
      <c r="A123" s="20" t="s">
        <v>206</v>
      </c>
      <c r="B123" s="21" t="s">
        <v>11</v>
      </c>
      <c r="C123" s="22" t="s">
        <v>207</v>
      </c>
      <c r="D123" s="23">
        <v>2504000</v>
      </c>
      <c r="E123" s="125">
        <v>2504000</v>
      </c>
      <c r="F123" s="129">
        <f t="shared" si="2"/>
        <v>0</v>
      </c>
      <c r="G123" s="127"/>
    </row>
    <row r="124" spans="1:7" ht="57" x14ac:dyDescent="0.25">
      <c r="A124" s="20" t="s">
        <v>208</v>
      </c>
      <c r="B124" s="21" t="s">
        <v>11</v>
      </c>
      <c r="C124" s="22" t="s">
        <v>209</v>
      </c>
      <c r="D124" s="23">
        <v>1410724</v>
      </c>
      <c r="E124" s="125">
        <v>1410724</v>
      </c>
      <c r="F124" s="129">
        <f t="shared" si="2"/>
        <v>0</v>
      </c>
      <c r="G124" s="127"/>
    </row>
    <row r="125" spans="1:7" ht="45.75" x14ac:dyDescent="0.25">
      <c r="A125" s="20" t="s">
        <v>210</v>
      </c>
      <c r="B125" s="21" t="s">
        <v>11</v>
      </c>
      <c r="C125" s="22" t="s">
        <v>211</v>
      </c>
      <c r="D125" s="23">
        <v>2949210</v>
      </c>
      <c r="E125" s="125">
        <v>2949210</v>
      </c>
      <c r="F125" s="129">
        <f t="shared" si="2"/>
        <v>0</v>
      </c>
      <c r="G125" s="127"/>
    </row>
    <row r="126" spans="1:7" ht="34.5" x14ac:dyDescent="0.25">
      <c r="A126" s="20" t="s">
        <v>212</v>
      </c>
      <c r="B126" s="21" t="s">
        <v>11</v>
      </c>
      <c r="C126" s="22" t="s">
        <v>213</v>
      </c>
      <c r="D126" s="23">
        <v>2809000</v>
      </c>
      <c r="E126" s="125">
        <v>2809000</v>
      </c>
      <c r="F126" s="129">
        <f t="shared" si="2"/>
        <v>0</v>
      </c>
      <c r="G126" s="127"/>
    </row>
    <row r="127" spans="1:7" ht="45.75" x14ac:dyDescent="0.25">
      <c r="A127" s="20" t="s">
        <v>214</v>
      </c>
      <c r="B127" s="21" t="s">
        <v>11</v>
      </c>
      <c r="C127" s="22" t="s">
        <v>215</v>
      </c>
      <c r="D127" s="23">
        <v>2700</v>
      </c>
      <c r="E127" s="125"/>
      <c r="F127" s="129">
        <f t="shared" si="2"/>
        <v>-2700</v>
      </c>
      <c r="G127" s="127"/>
    </row>
    <row r="128" spans="1:7" ht="34.5" x14ac:dyDescent="0.25">
      <c r="A128" s="20" t="s">
        <v>216</v>
      </c>
      <c r="B128" s="21" t="s">
        <v>11</v>
      </c>
      <c r="C128" s="22" t="s">
        <v>217</v>
      </c>
      <c r="D128" s="23">
        <v>87400</v>
      </c>
      <c r="E128" s="125">
        <v>87400</v>
      </c>
      <c r="F128" s="129">
        <f t="shared" si="2"/>
        <v>0</v>
      </c>
      <c r="G128" s="127"/>
    </row>
    <row r="129" spans="1:7" ht="45.75" x14ac:dyDescent="0.25">
      <c r="A129" s="20" t="s">
        <v>218</v>
      </c>
      <c r="B129" s="21" t="s">
        <v>11</v>
      </c>
      <c r="C129" s="22" t="s">
        <v>219</v>
      </c>
      <c r="D129" s="23">
        <v>11922414</v>
      </c>
      <c r="E129" s="125">
        <v>11921225</v>
      </c>
      <c r="F129" s="129">
        <f t="shared" si="2"/>
        <v>-1189</v>
      </c>
      <c r="G129" s="127"/>
    </row>
    <row r="130" spans="1:7" s="91" customFormat="1" x14ac:dyDescent="0.25">
      <c r="A130" s="92" t="s">
        <v>220</v>
      </c>
      <c r="B130" s="93" t="s">
        <v>11</v>
      </c>
      <c r="C130" s="94" t="s">
        <v>221</v>
      </c>
      <c r="D130" s="95">
        <v>10887500</v>
      </c>
      <c r="E130" s="124">
        <v>10887500</v>
      </c>
      <c r="F130" s="130">
        <f t="shared" si="2"/>
        <v>0</v>
      </c>
      <c r="G130" s="126"/>
    </row>
    <row r="131" spans="1:7" ht="45.75" x14ac:dyDescent="0.25">
      <c r="A131" s="20" t="s">
        <v>222</v>
      </c>
      <c r="B131" s="21" t="s">
        <v>11</v>
      </c>
      <c r="C131" s="22" t="s">
        <v>223</v>
      </c>
      <c r="D131" s="23">
        <v>7897500</v>
      </c>
      <c r="E131" s="125">
        <v>7897500</v>
      </c>
      <c r="F131" s="129">
        <f t="shared" si="2"/>
        <v>0</v>
      </c>
      <c r="G131" s="127"/>
    </row>
    <row r="132" spans="1:7" ht="23.25" x14ac:dyDescent="0.25">
      <c r="A132" s="20" t="s">
        <v>224</v>
      </c>
      <c r="B132" s="21" t="s">
        <v>11</v>
      </c>
      <c r="C132" s="22" t="s">
        <v>225</v>
      </c>
      <c r="D132" s="23">
        <v>2990000</v>
      </c>
      <c r="E132" s="125">
        <v>2990000</v>
      </c>
      <c r="F132" s="129">
        <f t="shared" si="2"/>
        <v>0</v>
      </c>
      <c r="G132" s="127"/>
    </row>
    <row r="133" spans="1:7" s="91" customFormat="1" ht="23.25" x14ac:dyDescent="0.25">
      <c r="A133" s="92" t="s">
        <v>226</v>
      </c>
      <c r="B133" s="93" t="s">
        <v>11</v>
      </c>
      <c r="C133" s="94" t="s">
        <v>227</v>
      </c>
      <c r="D133" s="95">
        <v>4278771.8</v>
      </c>
      <c r="E133" s="124">
        <v>4278771.8</v>
      </c>
      <c r="F133" s="130">
        <f t="shared" si="2"/>
        <v>0</v>
      </c>
      <c r="G133" s="126"/>
    </row>
    <row r="134" spans="1:7" ht="34.5" x14ac:dyDescent="0.25">
      <c r="A134" s="20" t="s">
        <v>228</v>
      </c>
      <c r="B134" s="21" t="s">
        <v>11</v>
      </c>
      <c r="C134" s="22" t="s">
        <v>229</v>
      </c>
      <c r="D134" s="23">
        <v>4278771.8</v>
      </c>
      <c r="E134" s="125">
        <v>4278771.8</v>
      </c>
      <c r="F134" s="129">
        <f t="shared" si="2"/>
        <v>0</v>
      </c>
      <c r="G134" s="127"/>
    </row>
    <row r="135" spans="1:7" s="91" customFormat="1" ht="57" x14ac:dyDescent="0.25">
      <c r="A135" s="92" t="s">
        <v>230</v>
      </c>
      <c r="B135" s="93" t="s">
        <v>11</v>
      </c>
      <c r="C135" s="94" t="s">
        <v>231</v>
      </c>
      <c r="D135" s="95"/>
      <c r="E135" s="95">
        <v>400000</v>
      </c>
      <c r="F135" s="129"/>
      <c r="G135" s="90"/>
    </row>
    <row r="136" spans="1:7" ht="23.25" x14ac:dyDescent="0.25">
      <c r="A136" s="20" t="s">
        <v>232</v>
      </c>
      <c r="B136" s="21" t="s">
        <v>11</v>
      </c>
      <c r="C136" s="22" t="s">
        <v>233</v>
      </c>
      <c r="D136" s="23"/>
      <c r="E136" s="23">
        <v>400000</v>
      </c>
      <c r="F136" s="129"/>
      <c r="G136" s="11"/>
    </row>
    <row r="137" spans="1:7" s="91" customFormat="1" ht="34.5" x14ac:dyDescent="0.25">
      <c r="A137" s="92" t="s">
        <v>234</v>
      </c>
      <c r="B137" s="93" t="s">
        <v>11</v>
      </c>
      <c r="C137" s="94" t="s">
        <v>235</v>
      </c>
      <c r="D137" s="95"/>
      <c r="E137" s="95">
        <v>-3801352.97</v>
      </c>
      <c r="F137" s="129"/>
      <c r="G137" s="90"/>
    </row>
    <row r="138" spans="1:7" x14ac:dyDescent="0.25">
      <c r="A138" s="20" t="s">
        <v>20</v>
      </c>
      <c r="B138" s="21" t="s">
        <v>11</v>
      </c>
      <c r="C138" s="22" t="s">
        <v>236</v>
      </c>
      <c r="D138" s="23"/>
      <c r="E138" s="23">
        <v>-3801352.97</v>
      </c>
      <c r="F138" s="129"/>
      <c r="G138" s="11"/>
    </row>
    <row r="139" spans="1:7" ht="15" customHeight="1" x14ac:dyDescent="0.25">
      <c r="A139" s="6"/>
      <c r="B139" s="6"/>
      <c r="C139" s="6"/>
      <c r="D139" s="6"/>
      <c r="E139" s="6"/>
      <c r="F139" s="6"/>
      <c r="G139" s="6"/>
    </row>
  </sheetData>
  <mergeCells count="13">
    <mergeCell ref="C1:F1"/>
    <mergeCell ref="C2:F2"/>
    <mergeCell ref="C4:F4"/>
    <mergeCell ref="C3:F3"/>
    <mergeCell ref="A6:E6"/>
    <mergeCell ref="B8:D8"/>
    <mergeCell ref="A10:F10"/>
    <mergeCell ref="A11:A13"/>
    <mergeCell ref="B11:B13"/>
    <mergeCell ref="C11:C13"/>
    <mergeCell ref="D11:D13"/>
    <mergeCell ref="E11:E13"/>
    <mergeCell ref="F11:F13"/>
  </mergeCells>
  <pageMargins left="0" right="0" top="0" bottom="0" header="0.51181102362204722" footer="0.5118110236220472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354"/>
  <sheetViews>
    <sheetView zoomScaleNormal="100" zoomScaleSheetLayoutView="100" workbookViewId="0">
      <selection activeCell="D284" sqref="D284"/>
    </sheetView>
  </sheetViews>
  <sheetFormatPr defaultRowHeight="15" x14ac:dyDescent="0.25"/>
  <cols>
    <col min="1" max="1" width="49.85546875" style="1" customWidth="1"/>
    <col min="2" max="2" width="6.7109375" style="1" customWidth="1"/>
    <col min="3" max="3" width="23" style="1" customWidth="1"/>
    <col min="4" max="4" width="13.85546875" style="1" customWidth="1"/>
    <col min="5" max="5" width="14.28515625" style="1" customWidth="1"/>
    <col min="6" max="6" width="13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43" t="s">
        <v>237</v>
      </c>
      <c r="B1" s="144"/>
      <c r="C1" s="144"/>
      <c r="D1" s="144"/>
      <c r="E1" s="144"/>
      <c r="F1" s="24" t="s">
        <v>238</v>
      </c>
      <c r="G1" s="3"/>
    </row>
    <row r="2" spans="1:7" ht="14.1" customHeight="1" x14ac:dyDescent="0.25">
      <c r="A2" s="9"/>
      <c r="B2" s="9"/>
      <c r="C2" s="9"/>
      <c r="D2" s="9"/>
      <c r="E2" s="9"/>
      <c r="F2" s="9"/>
      <c r="G2" s="3"/>
    </row>
    <row r="3" spans="1:7" ht="12" customHeight="1" x14ac:dyDescent="0.25">
      <c r="A3" s="136" t="s">
        <v>1</v>
      </c>
      <c r="B3" s="136" t="s">
        <v>2</v>
      </c>
      <c r="C3" s="136" t="s">
        <v>239</v>
      </c>
      <c r="D3" s="138" t="s">
        <v>4</v>
      </c>
      <c r="E3" s="138" t="s">
        <v>5</v>
      </c>
      <c r="F3" s="136" t="s">
        <v>6</v>
      </c>
      <c r="G3" s="25"/>
    </row>
    <row r="4" spans="1:7" ht="12" customHeight="1" x14ac:dyDescent="0.25">
      <c r="A4" s="137"/>
      <c r="B4" s="137"/>
      <c r="C4" s="137"/>
      <c r="D4" s="139"/>
      <c r="E4" s="139"/>
      <c r="F4" s="137"/>
      <c r="G4" s="25"/>
    </row>
    <row r="5" spans="1:7" ht="11.1" customHeight="1" x14ac:dyDescent="0.25">
      <c r="A5" s="137"/>
      <c r="B5" s="137"/>
      <c r="C5" s="137"/>
      <c r="D5" s="139"/>
      <c r="E5" s="139"/>
      <c r="F5" s="137"/>
      <c r="G5" s="25"/>
    </row>
    <row r="6" spans="1:7" ht="12" customHeight="1" thickBot="1" x14ac:dyDescent="0.3">
      <c r="A6" s="12">
        <v>1</v>
      </c>
      <c r="B6" s="13">
        <v>2</v>
      </c>
      <c r="C6" s="26">
        <v>3</v>
      </c>
      <c r="D6" s="27" t="s">
        <v>7</v>
      </c>
      <c r="E6" s="27" t="s">
        <v>8</v>
      </c>
      <c r="F6" s="111" t="s">
        <v>9</v>
      </c>
      <c r="G6" s="28"/>
    </row>
    <row r="7" spans="1:7" s="91" customFormat="1" ht="16.5" customHeight="1" x14ac:dyDescent="0.25">
      <c r="A7" s="86" t="s">
        <v>240</v>
      </c>
      <c r="B7" s="102">
        <v>200</v>
      </c>
      <c r="C7" s="88" t="s">
        <v>12</v>
      </c>
      <c r="D7" s="89">
        <v>1199653820.1900001</v>
      </c>
      <c r="E7" s="103">
        <v>1167448181.8399999</v>
      </c>
      <c r="F7" s="131">
        <f>D7-E7</f>
        <v>32205638.350000143</v>
      </c>
      <c r="G7" s="107"/>
    </row>
    <row r="8" spans="1:7" ht="12" customHeight="1" x14ac:dyDescent="0.25">
      <c r="A8" s="16" t="s">
        <v>14</v>
      </c>
      <c r="B8" s="30"/>
      <c r="C8" s="18"/>
      <c r="D8" s="31"/>
      <c r="E8" s="104"/>
      <c r="F8" s="113">
        <f t="shared" ref="F8:F71" si="0">D8-E8</f>
        <v>0</v>
      </c>
      <c r="G8" s="108"/>
    </row>
    <row r="9" spans="1:7" s="91" customFormat="1" ht="34.5" hidden="1" x14ac:dyDescent="0.25">
      <c r="A9" s="96" t="s">
        <v>662</v>
      </c>
      <c r="B9" s="97" t="s">
        <v>241</v>
      </c>
      <c r="C9" s="98" t="s">
        <v>242</v>
      </c>
      <c r="D9" s="99">
        <v>1831117</v>
      </c>
      <c r="E9" s="105">
        <v>1737476.3</v>
      </c>
      <c r="F9" s="131">
        <f t="shared" si="0"/>
        <v>93640.699999999953</v>
      </c>
      <c r="G9" s="109"/>
    </row>
    <row r="10" spans="1:7" ht="23.25" hidden="1" x14ac:dyDescent="0.25">
      <c r="A10" s="32" t="s">
        <v>243</v>
      </c>
      <c r="B10" s="33" t="s">
        <v>241</v>
      </c>
      <c r="C10" s="34" t="s">
        <v>244</v>
      </c>
      <c r="D10" s="35">
        <v>1047277</v>
      </c>
      <c r="E10" s="106">
        <v>1034424.76</v>
      </c>
      <c r="F10" s="113">
        <f t="shared" si="0"/>
        <v>12852.239999999991</v>
      </c>
      <c r="G10" s="110"/>
    </row>
    <row r="11" spans="1:7" ht="23.25" hidden="1" x14ac:dyDescent="0.25">
      <c r="A11" s="32" t="s">
        <v>245</v>
      </c>
      <c r="B11" s="33" t="s">
        <v>241</v>
      </c>
      <c r="C11" s="34" t="s">
        <v>246</v>
      </c>
      <c r="D11" s="35">
        <v>35000</v>
      </c>
      <c r="E11" s="106"/>
      <c r="F11" s="113">
        <f t="shared" si="0"/>
        <v>35000</v>
      </c>
      <c r="G11" s="110"/>
    </row>
    <row r="12" spans="1:7" ht="34.5" hidden="1" x14ac:dyDescent="0.25">
      <c r="A12" s="32" t="s">
        <v>247</v>
      </c>
      <c r="B12" s="33" t="s">
        <v>241</v>
      </c>
      <c r="C12" s="34" t="s">
        <v>248</v>
      </c>
      <c r="D12" s="35">
        <v>333208</v>
      </c>
      <c r="E12" s="106">
        <v>329078.62</v>
      </c>
      <c r="F12" s="113">
        <f t="shared" si="0"/>
        <v>4129.3800000000047</v>
      </c>
      <c r="G12" s="110"/>
    </row>
    <row r="13" spans="1:7" ht="23.25" hidden="1" x14ac:dyDescent="0.25">
      <c r="A13" s="32" t="s">
        <v>251</v>
      </c>
      <c r="B13" s="33" t="s">
        <v>241</v>
      </c>
      <c r="C13" s="34" t="s">
        <v>252</v>
      </c>
      <c r="D13" s="35">
        <v>53568</v>
      </c>
      <c r="E13" s="106">
        <v>25000</v>
      </c>
      <c r="F13" s="113">
        <f t="shared" si="0"/>
        <v>28568</v>
      </c>
      <c r="G13" s="110"/>
    </row>
    <row r="14" spans="1:7" hidden="1" x14ac:dyDescent="0.25">
      <c r="A14" s="32" t="s">
        <v>253</v>
      </c>
      <c r="B14" s="33" t="s">
        <v>241</v>
      </c>
      <c r="C14" s="34" t="s">
        <v>254</v>
      </c>
      <c r="D14" s="35">
        <v>362064</v>
      </c>
      <c r="E14" s="106">
        <v>348972.92</v>
      </c>
      <c r="F14" s="113">
        <f t="shared" si="0"/>
        <v>13091.080000000016</v>
      </c>
      <c r="G14" s="110"/>
    </row>
    <row r="15" spans="1:7" s="91" customFormat="1" ht="34.5" hidden="1" x14ac:dyDescent="0.25">
      <c r="A15" s="96" t="s">
        <v>663</v>
      </c>
      <c r="B15" s="97" t="s">
        <v>241</v>
      </c>
      <c r="C15" s="98" t="s">
        <v>255</v>
      </c>
      <c r="D15" s="99">
        <v>1984112</v>
      </c>
      <c r="E15" s="105">
        <v>1940932.76</v>
      </c>
      <c r="F15" s="131">
        <f t="shared" si="0"/>
        <v>43179.239999999991</v>
      </c>
      <c r="G15" s="109"/>
    </row>
    <row r="16" spans="1:7" ht="23.25" hidden="1" x14ac:dyDescent="0.25">
      <c r="A16" s="32" t="s">
        <v>243</v>
      </c>
      <c r="B16" s="33" t="s">
        <v>241</v>
      </c>
      <c r="C16" s="34" t="s">
        <v>256</v>
      </c>
      <c r="D16" s="35">
        <v>1469254</v>
      </c>
      <c r="E16" s="106">
        <v>1467652.54</v>
      </c>
      <c r="F16" s="113">
        <f t="shared" si="0"/>
        <v>1601.4599999999627</v>
      </c>
      <c r="G16" s="110"/>
    </row>
    <row r="17" spans="1:7" ht="23.25" hidden="1" x14ac:dyDescent="0.25">
      <c r="A17" s="32" t="s">
        <v>245</v>
      </c>
      <c r="B17" s="33" t="s">
        <v>241</v>
      </c>
      <c r="C17" s="34" t="s">
        <v>257</v>
      </c>
      <c r="D17" s="35">
        <v>30000</v>
      </c>
      <c r="E17" s="106">
        <v>8100</v>
      </c>
      <c r="F17" s="113">
        <f t="shared" si="0"/>
        <v>21900</v>
      </c>
      <c r="G17" s="110"/>
    </row>
    <row r="18" spans="1:7" ht="34.5" hidden="1" x14ac:dyDescent="0.25">
      <c r="A18" s="32" t="s">
        <v>247</v>
      </c>
      <c r="B18" s="33" t="s">
        <v>241</v>
      </c>
      <c r="C18" s="34" t="s">
        <v>258</v>
      </c>
      <c r="D18" s="35">
        <v>445165</v>
      </c>
      <c r="E18" s="106">
        <v>440180.22</v>
      </c>
      <c r="F18" s="113">
        <f t="shared" si="0"/>
        <v>4984.7800000000279</v>
      </c>
      <c r="G18" s="110"/>
    </row>
    <row r="19" spans="1:7" hidden="1" x14ac:dyDescent="0.25">
      <c r="A19" s="32" t="s">
        <v>253</v>
      </c>
      <c r="B19" s="33" t="s">
        <v>241</v>
      </c>
      <c r="C19" s="34" t="s">
        <v>259</v>
      </c>
      <c r="D19" s="35">
        <v>39693</v>
      </c>
      <c r="E19" s="106">
        <v>25000</v>
      </c>
      <c r="F19" s="113">
        <f t="shared" si="0"/>
        <v>14693</v>
      </c>
      <c r="G19" s="110"/>
    </row>
    <row r="20" spans="1:7" s="91" customFormat="1" ht="45.75" hidden="1" x14ac:dyDescent="0.25">
      <c r="A20" s="96" t="s">
        <v>260</v>
      </c>
      <c r="B20" s="97" t="s">
        <v>241</v>
      </c>
      <c r="C20" s="98" t="s">
        <v>261</v>
      </c>
      <c r="D20" s="99">
        <v>504000</v>
      </c>
      <c r="E20" s="105"/>
      <c r="F20" s="131">
        <f t="shared" si="0"/>
        <v>504000</v>
      </c>
      <c r="G20" s="109"/>
    </row>
    <row r="21" spans="1:7" hidden="1" x14ac:dyDescent="0.25">
      <c r="A21" s="32" t="s">
        <v>253</v>
      </c>
      <c r="B21" s="33" t="s">
        <v>241</v>
      </c>
      <c r="C21" s="34" t="s">
        <v>262</v>
      </c>
      <c r="D21" s="35">
        <v>404000</v>
      </c>
      <c r="E21" s="106"/>
      <c r="F21" s="113">
        <f t="shared" si="0"/>
        <v>404000</v>
      </c>
      <c r="G21" s="110"/>
    </row>
    <row r="22" spans="1:7" hidden="1" x14ac:dyDescent="0.25">
      <c r="A22" s="32" t="s">
        <v>263</v>
      </c>
      <c r="B22" s="33" t="s">
        <v>241</v>
      </c>
      <c r="C22" s="34" t="s">
        <v>264</v>
      </c>
      <c r="D22" s="35">
        <v>100000</v>
      </c>
      <c r="E22" s="106"/>
      <c r="F22" s="113">
        <f t="shared" si="0"/>
        <v>100000</v>
      </c>
      <c r="G22" s="110"/>
    </row>
    <row r="23" spans="1:7" s="91" customFormat="1" ht="45.75" hidden="1" x14ac:dyDescent="0.25">
      <c r="A23" s="96" t="s">
        <v>664</v>
      </c>
      <c r="B23" s="97" t="s">
        <v>241</v>
      </c>
      <c r="C23" s="98" t="s">
        <v>265</v>
      </c>
      <c r="D23" s="99">
        <v>13821847</v>
      </c>
      <c r="E23" s="105">
        <v>12182167.859999999</v>
      </c>
      <c r="F23" s="131">
        <f t="shared" si="0"/>
        <v>1639679.1400000006</v>
      </c>
      <c r="G23" s="109"/>
    </row>
    <row r="24" spans="1:7" ht="23.25" hidden="1" x14ac:dyDescent="0.25">
      <c r="A24" s="32" t="s">
        <v>243</v>
      </c>
      <c r="B24" s="33" t="s">
        <v>241</v>
      </c>
      <c r="C24" s="34" t="s">
        <v>266</v>
      </c>
      <c r="D24" s="35">
        <v>7250333</v>
      </c>
      <c r="E24" s="106">
        <v>7180822.6799999997</v>
      </c>
      <c r="F24" s="113">
        <f t="shared" si="0"/>
        <v>69510.320000000298</v>
      </c>
      <c r="G24" s="110"/>
    </row>
    <row r="25" spans="1:7" ht="23.25" hidden="1" x14ac:dyDescent="0.25">
      <c r="A25" s="32" t="s">
        <v>245</v>
      </c>
      <c r="B25" s="33" t="s">
        <v>241</v>
      </c>
      <c r="C25" s="34" t="s">
        <v>267</v>
      </c>
      <c r="D25" s="35">
        <v>376200</v>
      </c>
      <c r="E25" s="106">
        <v>122440</v>
      </c>
      <c r="F25" s="113">
        <f t="shared" si="0"/>
        <v>253760</v>
      </c>
      <c r="G25" s="110"/>
    </row>
    <row r="26" spans="1:7" ht="34.5" hidden="1" x14ac:dyDescent="0.25">
      <c r="A26" s="32" t="s">
        <v>247</v>
      </c>
      <c r="B26" s="33" t="s">
        <v>241</v>
      </c>
      <c r="C26" s="34" t="s">
        <v>268</v>
      </c>
      <c r="D26" s="35">
        <v>2189600</v>
      </c>
      <c r="E26" s="106">
        <v>2169177.64</v>
      </c>
      <c r="F26" s="113">
        <f t="shared" si="0"/>
        <v>20422.35999999987</v>
      </c>
      <c r="G26" s="110"/>
    </row>
    <row r="27" spans="1:7" ht="23.25" hidden="1" x14ac:dyDescent="0.25">
      <c r="A27" s="32" t="s">
        <v>251</v>
      </c>
      <c r="B27" s="33" t="s">
        <v>241</v>
      </c>
      <c r="C27" s="34" t="s">
        <v>269</v>
      </c>
      <c r="D27" s="35">
        <v>258944</v>
      </c>
      <c r="E27" s="106">
        <v>224834.1</v>
      </c>
      <c r="F27" s="113">
        <f t="shared" si="0"/>
        <v>34109.899999999994</v>
      </c>
      <c r="G27" s="110"/>
    </row>
    <row r="28" spans="1:7" hidden="1" x14ac:dyDescent="0.25">
      <c r="A28" s="32" t="s">
        <v>253</v>
      </c>
      <c r="B28" s="33" t="s">
        <v>241</v>
      </c>
      <c r="C28" s="34" t="s">
        <v>270</v>
      </c>
      <c r="D28" s="35">
        <v>3496036</v>
      </c>
      <c r="E28" s="106">
        <v>2324390.44</v>
      </c>
      <c r="F28" s="113">
        <f t="shared" si="0"/>
        <v>1171645.56</v>
      </c>
      <c r="G28" s="110"/>
    </row>
    <row r="29" spans="1:7" hidden="1" x14ac:dyDescent="0.25">
      <c r="A29" s="32" t="s">
        <v>271</v>
      </c>
      <c r="B29" s="33" t="s">
        <v>241</v>
      </c>
      <c r="C29" s="34" t="s">
        <v>272</v>
      </c>
      <c r="D29" s="35">
        <v>220734</v>
      </c>
      <c r="E29" s="106">
        <v>145503</v>
      </c>
      <c r="F29" s="113">
        <f t="shared" si="0"/>
        <v>75231</v>
      </c>
      <c r="G29" s="110"/>
    </row>
    <row r="30" spans="1:7" hidden="1" x14ac:dyDescent="0.25">
      <c r="A30" s="32" t="s">
        <v>273</v>
      </c>
      <c r="B30" s="33" t="s">
        <v>241</v>
      </c>
      <c r="C30" s="34" t="s">
        <v>274</v>
      </c>
      <c r="D30" s="35">
        <v>30000</v>
      </c>
      <c r="E30" s="106">
        <v>15000</v>
      </c>
      <c r="F30" s="113">
        <f t="shared" si="0"/>
        <v>15000</v>
      </c>
      <c r="G30" s="110"/>
    </row>
    <row r="31" spans="1:7" s="91" customFormat="1" ht="45.75" hidden="1" x14ac:dyDescent="0.25">
      <c r="A31" s="96" t="s">
        <v>275</v>
      </c>
      <c r="B31" s="97" t="s">
        <v>241</v>
      </c>
      <c r="C31" s="98" t="s">
        <v>276</v>
      </c>
      <c r="D31" s="99">
        <v>44144.31</v>
      </c>
      <c r="E31" s="105">
        <v>44144.31</v>
      </c>
      <c r="F31" s="131">
        <f t="shared" si="0"/>
        <v>0</v>
      </c>
      <c r="G31" s="109"/>
    </row>
    <row r="32" spans="1:7" ht="23.25" hidden="1" x14ac:dyDescent="0.25">
      <c r="A32" s="32" t="s">
        <v>243</v>
      </c>
      <c r="B32" s="33" t="s">
        <v>241</v>
      </c>
      <c r="C32" s="34" t="s">
        <v>277</v>
      </c>
      <c r="D32" s="35">
        <v>33865.519999999997</v>
      </c>
      <c r="E32" s="106">
        <v>33865.519999999997</v>
      </c>
      <c r="F32" s="113">
        <f t="shared" si="0"/>
        <v>0</v>
      </c>
      <c r="G32" s="110"/>
    </row>
    <row r="33" spans="1:7" ht="34.5" hidden="1" x14ac:dyDescent="0.25">
      <c r="A33" s="32" t="s">
        <v>247</v>
      </c>
      <c r="B33" s="33" t="s">
        <v>241</v>
      </c>
      <c r="C33" s="34" t="s">
        <v>278</v>
      </c>
      <c r="D33" s="35">
        <v>10278.790000000001</v>
      </c>
      <c r="E33" s="106">
        <v>10278.790000000001</v>
      </c>
      <c r="F33" s="113">
        <f t="shared" si="0"/>
        <v>0</v>
      </c>
      <c r="G33" s="110"/>
    </row>
    <row r="34" spans="1:7" s="91" customFormat="1" ht="45.75" hidden="1" x14ac:dyDescent="0.25">
      <c r="A34" s="96" t="s">
        <v>279</v>
      </c>
      <c r="B34" s="97" t="s">
        <v>241</v>
      </c>
      <c r="C34" s="98" t="s">
        <v>280</v>
      </c>
      <c r="D34" s="99">
        <v>41247.839999999997</v>
      </c>
      <c r="E34" s="105">
        <v>41247.839999999997</v>
      </c>
      <c r="F34" s="131">
        <f t="shared" si="0"/>
        <v>0</v>
      </c>
      <c r="G34" s="109"/>
    </row>
    <row r="35" spans="1:7" ht="23.25" hidden="1" x14ac:dyDescent="0.25">
      <c r="A35" s="32" t="s">
        <v>243</v>
      </c>
      <c r="B35" s="33" t="s">
        <v>241</v>
      </c>
      <c r="C35" s="34" t="s">
        <v>281</v>
      </c>
      <c r="D35" s="35">
        <v>32092.54</v>
      </c>
      <c r="E35" s="106">
        <v>32092.54</v>
      </c>
      <c r="F35" s="113">
        <f t="shared" si="0"/>
        <v>0</v>
      </c>
      <c r="G35" s="110"/>
    </row>
    <row r="36" spans="1:7" ht="34.5" hidden="1" x14ac:dyDescent="0.25">
      <c r="A36" s="32" t="s">
        <v>247</v>
      </c>
      <c r="B36" s="33" t="s">
        <v>241</v>
      </c>
      <c r="C36" s="34" t="s">
        <v>282</v>
      </c>
      <c r="D36" s="35">
        <v>9155.2999999999993</v>
      </c>
      <c r="E36" s="106">
        <v>9155.2999999999993</v>
      </c>
      <c r="F36" s="113">
        <f t="shared" si="0"/>
        <v>0</v>
      </c>
      <c r="G36" s="110"/>
    </row>
    <row r="37" spans="1:7" s="91" customFormat="1" ht="45.75" hidden="1" x14ac:dyDescent="0.25">
      <c r="A37" s="96" t="s">
        <v>283</v>
      </c>
      <c r="B37" s="97" t="s">
        <v>241</v>
      </c>
      <c r="C37" s="98" t="s">
        <v>284</v>
      </c>
      <c r="D37" s="99">
        <v>2700</v>
      </c>
      <c r="E37" s="105"/>
      <c r="F37" s="131">
        <f t="shared" si="0"/>
        <v>2700</v>
      </c>
      <c r="G37" s="109"/>
    </row>
    <row r="38" spans="1:7" hidden="1" x14ac:dyDescent="0.25">
      <c r="A38" s="32" t="s">
        <v>253</v>
      </c>
      <c r="B38" s="33" t="s">
        <v>241</v>
      </c>
      <c r="C38" s="34" t="s">
        <v>285</v>
      </c>
      <c r="D38" s="35">
        <v>2700</v>
      </c>
      <c r="E38" s="106"/>
      <c r="F38" s="113">
        <f t="shared" si="0"/>
        <v>2700</v>
      </c>
      <c r="G38" s="110"/>
    </row>
    <row r="39" spans="1:7" s="91" customFormat="1" ht="34.5" hidden="1" x14ac:dyDescent="0.25">
      <c r="A39" s="96" t="s">
        <v>665</v>
      </c>
      <c r="B39" s="97" t="s">
        <v>241</v>
      </c>
      <c r="C39" s="98" t="s">
        <v>286</v>
      </c>
      <c r="D39" s="99">
        <v>2117641</v>
      </c>
      <c r="E39" s="105">
        <v>1962924.86</v>
      </c>
      <c r="F39" s="131">
        <f t="shared" si="0"/>
        <v>154716.1399999999</v>
      </c>
      <c r="G39" s="109"/>
    </row>
    <row r="40" spans="1:7" ht="23.25" hidden="1" x14ac:dyDescent="0.25">
      <c r="A40" s="32" t="s">
        <v>243</v>
      </c>
      <c r="B40" s="33" t="s">
        <v>241</v>
      </c>
      <c r="C40" s="34" t="s">
        <v>287</v>
      </c>
      <c r="D40" s="35">
        <v>1390908</v>
      </c>
      <c r="E40" s="106">
        <v>1383192.29</v>
      </c>
      <c r="F40" s="113">
        <f t="shared" si="0"/>
        <v>7715.7099999999627</v>
      </c>
      <c r="G40" s="110"/>
    </row>
    <row r="41" spans="1:7" ht="23.25" hidden="1" x14ac:dyDescent="0.25">
      <c r="A41" s="32" t="s">
        <v>245</v>
      </c>
      <c r="B41" s="33" t="s">
        <v>241</v>
      </c>
      <c r="C41" s="34" t="s">
        <v>288</v>
      </c>
      <c r="D41" s="35">
        <v>100000</v>
      </c>
      <c r="E41" s="106"/>
      <c r="F41" s="113">
        <f t="shared" si="0"/>
        <v>100000</v>
      </c>
      <c r="G41" s="110"/>
    </row>
    <row r="42" spans="1:7" ht="34.5" hidden="1" x14ac:dyDescent="0.25">
      <c r="A42" s="32" t="s">
        <v>247</v>
      </c>
      <c r="B42" s="33" t="s">
        <v>241</v>
      </c>
      <c r="C42" s="34" t="s">
        <v>289</v>
      </c>
      <c r="D42" s="35">
        <v>420054</v>
      </c>
      <c r="E42" s="106">
        <v>413832.57</v>
      </c>
      <c r="F42" s="113">
        <f t="shared" si="0"/>
        <v>6221.429999999993</v>
      </c>
      <c r="G42" s="110"/>
    </row>
    <row r="43" spans="1:7" hidden="1" x14ac:dyDescent="0.25">
      <c r="A43" s="32" t="s">
        <v>253</v>
      </c>
      <c r="B43" s="33" t="s">
        <v>241</v>
      </c>
      <c r="C43" s="34" t="s">
        <v>290</v>
      </c>
      <c r="D43" s="35">
        <v>201679</v>
      </c>
      <c r="E43" s="106">
        <v>165900</v>
      </c>
      <c r="F43" s="113">
        <f t="shared" si="0"/>
        <v>35779</v>
      </c>
      <c r="G43" s="110"/>
    </row>
    <row r="44" spans="1:7" hidden="1" x14ac:dyDescent="0.25">
      <c r="A44" s="32" t="s">
        <v>273</v>
      </c>
      <c r="B44" s="33" t="s">
        <v>241</v>
      </c>
      <c r="C44" s="34" t="s">
        <v>291</v>
      </c>
      <c r="D44" s="35">
        <v>5000</v>
      </c>
      <c r="E44" s="106"/>
      <c r="F44" s="113">
        <f t="shared" si="0"/>
        <v>5000</v>
      </c>
      <c r="G44" s="110"/>
    </row>
    <row r="45" spans="1:7" s="91" customFormat="1" hidden="1" x14ac:dyDescent="0.25">
      <c r="A45" s="96" t="s">
        <v>666</v>
      </c>
      <c r="B45" s="97" t="s">
        <v>241</v>
      </c>
      <c r="C45" s="98" t="s">
        <v>292</v>
      </c>
      <c r="D45" s="99">
        <v>169500</v>
      </c>
      <c r="E45" s="105"/>
      <c r="F45" s="131">
        <f t="shared" si="0"/>
        <v>169500</v>
      </c>
      <c r="G45" s="109"/>
    </row>
    <row r="46" spans="1:7" hidden="1" x14ac:dyDescent="0.25">
      <c r="A46" s="32" t="s">
        <v>293</v>
      </c>
      <c r="B46" s="33" t="s">
        <v>241</v>
      </c>
      <c r="C46" s="34" t="s">
        <v>294</v>
      </c>
      <c r="D46" s="35">
        <v>169500</v>
      </c>
      <c r="E46" s="106"/>
      <c r="F46" s="113">
        <f t="shared" si="0"/>
        <v>169500</v>
      </c>
      <c r="G46" s="110"/>
    </row>
    <row r="47" spans="1:7" hidden="1" x14ac:dyDescent="0.25">
      <c r="A47" s="32" t="s">
        <v>20</v>
      </c>
      <c r="B47" s="33" t="s">
        <v>241</v>
      </c>
      <c r="C47" s="34" t="s">
        <v>295</v>
      </c>
      <c r="D47" s="35">
        <v>63630</v>
      </c>
      <c r="E47" s="106">
        <v>63380</v>
      </c>
      <c r="F47" s="113">
        <f t="shared" si="0"/>
        <v>250</v>
      </c>
      <c r="G47" s="110"/>
    </row>
    <row r="48" spans="1:7" ht="23.25" hidden="1" x14ac:dyDescent="0.25">
      <c r="A48" s="32" t="s">
        <v>249</v>
      </c>
      <c r="B48" s="33" t="s">
        <v>241</v>
      </c>
      <c r="C48" s="34" t="s">
        <v>296</v>
      </c>
      <c r="D48" s="35">
        <v>63630</v>
      </c>
      <c r="E48" s="106">
        <v>63380</v>
      </c>
      <c r="F48" s="113">
        <f t="shared" si="0"/>
        <v>250</v>
      </c>
      <c r="G48" s="110"/>
    </row>
    <row r="49" spans="1:7" ht="23.25" hidden="1" x14ac:dyDescent="0.25">
      <c r="A49" s="32" t="s">
        <v>250</v>
      </c>
      <c r="B49" s="33" t="s">
        <v>241</v>
      </c>
      <c r="C49" s="34" t="s">
        <v>297</v>
      </c>
      <c r="D49" s="35">
        <v>63630</v>
      </c>
      <c r="E49" s="106">
        <v>63380</v>
      </c>
      <c r="F49" s="113">
        <f t="shared" si="0"/>
        <v>250</v>
      </c>
      <c r="G49" s="110"/>
    </row>
    <row r="50" spans="1:7" hidden="1" x14ac:dyDescent="0.25">
      <c r="A50" s="32" t="s">
        <v>253</v>
      </c>
      <c r="B50" s="33" t="s">
        <v>241</v>
      </c>
      <c r="C50" s="34" t="s">
        <v>298</v>
      </c>
      <c r="D50" s="35">
        <v>63630</v>
      </c>
      <c r="E50" s="106">
        <v>63380</v>
      </c>
      <c r="F50" s="113">
        <f t="shared" si="0"/>
        <v>250</v>
      </c>
      <c r="G50" s="110"/>
    </row>
    <row r="51" spans="1:7" s="91" customFormat="1" ht="23.25" hidden="1" x14ac:dyDescent="0.25">
      <c r="A51" s="96" t="s">
        <v>667</v>
      </c>
      <c r="B51" s="97" t="s">
        <v>241</v>
      </c>
      <c r="C51" s="98" t="s">
        <v>299</v>
      </c>
      <c r="D51" s="99">
        <v>45000</v>
      </c>
      <c r="E51" s="105">
        <v>45000</v>
      </c>
      <c r="F51" s="131">
        <f t="shared" si="0"/>
        <v>0</v>
      </c>
      <c r="G51" s="109"/>
    </row>
    <row r="52" spans="1:7" hidden="1" x14ac:dyDescent="0.25">
      <c r="A52" s="32" t="s">
        <v>253</v>
      </c>
      <c r="B52" s="33" t="s">
        <v>241</v>
      </c>
      <c r="C52" s="34" t="s">
        <v>300</v>
      </c>
      <c r="D52" s="35">
        <v>45000</v>
      </c>
      <c r="E52" s="106">
        <v>45000</v>
      </c>
      <c r="F52" s="113">
        <f t="shared" si="0"/>
        <v>0</v>
      </c>
      <c r="G52" s="110"/>
    </row>
    <row r="53" spans="1:7" s="91" customFormat="1" ht="23.25" hidden="1" x14ac:dyDescent="0.25">
      <c r="A53" s="96" t="s">
        <v>668</v>
      </c>
      <c r="B53" s="97" t="s">
        <v>241</v>
      </c>
      <c r="C53" s="98" t="s">
        <v>301</v>
      </c>
      <c r="D53" s="99">
        <v>2148616</v>
      </c>
      <c r="E53" s="105">
        <v>1904286.86</v>
      </c>
      <c r="F53" s="131">
        <f t="shared" si="0"/>
        <v>244329.1399999999</v>
      </c>
      <c r="G53" s="109"/>
    </row>
    <row r="54" spans="1:7" ht="23.25" hidden="1" x14ac:dyDescent="0.25">
      <c r="A54" s="32" t="s">
        <v>243</v>
      </c>
      <c r="B54" s="33" t="s">
        <v>241</v>
      </c>
      <c r="C54" s="34" t="s">
        <v>302</v>
      </c>
      <c r="D54" s="35">
        <v>922461</v>
      </c>
      <c r="E54" s="106">
        <v>921996.53</v>
      </c>
      <c r="F54" s="113">
        <f t="shared" si="0"/>
        <v>464.46999999997206</v>
      </c>
      <c r="G54" s="110"/>
    </row>
    <row r="55" spans="1:7" ht="23.25" hidden="1" x14ac:dyDescent="0.25">
      <c r="A55" s="32" t="s">
        <v>245</v>
      </c>
      <c r="B55" s="33" t="s">
        <v>241</v>
      </c>
      <c r="C55" s="34" t="s">
        <v>303</v>
      </c>
      <c r="D55" s="35">
        <v>32000</v>
      </c>
      <c r="E55" s="106">
        <v>23050</v>
      </c>
      <c r="F55" s="113">
        <f t="shared" si="0"/>
        <v>8950</v>
      </c>
      <c r="G55" s="110"/>
    </row>
    <row r="56" spans="1:7" ht="34.5" hidden="1" x14ac:dyDescent="0.25">
      <c r="A56" s="32" t="s">
        <v>247</v>
      </c>
      <c r="B56" s="33" t="s">
        <v>241</v>
      </c>
      <c r="C56" s="34" t="s">
        <v>304</v>
      </c>
      <c r="D56" s="35">
        <v>278583</v>
      </c>
      <c r="E56" s="106">
        <v>274231.42</v>
      </c>
      <c r="F56" s="113">
        <f t="shared" si="0"/>
        <v>4351.5800000000163</v>
      </c>
      <c r="G56" s="110"/>
    </row>
    <row r="57" spans="1:7" ht="23.25" hidden="1" x14ac:dyDescent="0.25">
      <c r="A57" s="32" t="s">
        <v>251</v>
      </c>
      <c r="B57" s="33" t="s">
        <v>241</v>
      </c>
      <c r="C57" s="34" t="s">
        <v>305</v>
      </c>
      <c r="D57" s="35">
        <v>50000</v>
      </c>
      <c r="E57" s="106">
        <v>45240</v>
      </c>
      <c r="F57" s="113">
        <f t="shared" si="0"/>
        <v>4760</v>
      </c>
      <c r="G57" s="110"/>
    </row>
    <row r="58" spans="1:7" hidden="1" x14ac:dyDescent="0.25">
      <c r="A58" s="32" t="s">
        <v>253</v>
      </c>
      <c r="B58" s="33" t="s">
        <v>241</v>
      </c>
      <c r="C58" s="34" t="s">
        <v>306</v>
      </c>
      <c r="D58" s="35">
        <v>795195</v>
      </c>
      <c r="E58" s="106">
        <v>639768.91</v>
      </c>
      <c r="F58" s="113">
        <f t="shared" si="0"/>
        <v>155426.08999999997</v>
      </c>
      <c r="G58" s="110"/>
    </row>
    <row r="59" spans="1:7" hidden="1" x14ac:dyDescent="0.25">
      <c r="A59" s="32" t="s">
        <v>271</v>
      </c>
      <c r="B59" s="33" t="s">
        <v>241</v>
      </c>
      <c r="C59" s="34" t="s">
        <v>307</v>
      </c>
      <c r="D59" s="35">
        <v>70377</v>
      </c>
      <c r="E59" s="106"/>
      <c r="F59" s="113">
        <f t="shared" si="0"/>
        <v>70377</v>
      </c>
      <c r="G59" s="110"/>
    </row>
    <row r="60" spans="1:7" s="91" customFormat="1" ht="23.25" hidden="1" x14ac:dyDescent="0.25">
      <c r="A60" s="96" t="s">
        <v>669</v>
      </c>
      <c r="B60" s="97" t="s">
        <v>241</v>
      </c>
      <c r="C60" s="98" t="s">
        <v>308</v>
      </c>
      <c r="D60" s="99">
        <v>787600</v>
      </c>
      <c r="E60" s="105"/>
      <c r="F60" s="131">
        <f t="shared" si="0"/>
        <v>787600</v>
      </c>
      <c r="G60" s="109"/>
    </row>
    <row r="61" spans="1:7" hidden="1" x14ac:dyDescent="0.25">
      <c r="A61" s="32" t="s">
        <v>253</v>
      </c>
      <c r="B61" s="33" t="s">
        <v>241</v>
      </c>
      <c r="C61" s="34" t="s">
        <v>309</v>
      </c>
      <c r="D61" s="35">
        <v>787600</v>
      </c>
      <c r="E61" s="106"/>
      <c r="F61" s="113">
        <f t="shared" si="0"/>
        <v>787600</v>
      </c>
      <c r="G61" s="110"/>
    </row>
    <row r="62" spans="1:7" s="91" customFormat="1" ht="45.75" hidden="1" x14ac:dyDescent="0.25">
      <c r="A62" s="96" t="s">
        <v>275</v>
      </c>
      <c r="B62" s="97" t="s">
        <v>241</v>
      </c>
      <c r="C62" s="98" t="s">
        <v>310</v>
      </c>
      <c r="D62" s="99">
        <v>312855.69</v>
      </c>
      <c r="E62" s="105">
        <v>311600.09999999998</v>
      </c>
      <c r="F62" s="131">
        <f t="shared" si="0"/>
        <v>1255.5900000000256</v>
      </c>
      <c r="G62" s="109"/>
    </row>
    <row r="63" spans="1:7" ht="23.25" hidden="1" x14ac:dyDescent="0.25">
      <c r="A63" s="32" t="s">
        <v>243</v>
      </c>
      <c r="B63" s="33" t="s">
        <v>241</v>
      </c>
      <c r="C63" s="34" t="s">
        <v>311</v>
      </c>
      <c r="D63" s="35">
        <v>209341.48</v>
      </c>
      <c r="E63" s="106">
        <v>209337.89</v>
      </c>
      <c r="F63" s="113">
        <f t="shared" si="0"/>
        <v>3.5899999999965075</v>
      </c>
      <c r="G63" s="110"/>
    </row>
    <row r="64" spans="1:7" ht="34.5" hidden="1" x14ac:dyDescent="0.25">
      <c r="A64" s="32" t="s">
        <v>247</v>
      </c>
      <c r="B64" s="33" t="s">
        <v>241</v>
      </c>
      <c r="C64" s="34" t="s">
        <v>312</v>
      </c>
      <c r="D64" s="35">
        <v>59237.21</v>
      </c>
      <c r="E64" s="106">
        <v>59237.21</v>
      </c>
      <c r="F64" s="113">
        <f t="shared" si="0"/>
        <v>0</v>
      </c>
      <c r="G64" s="110"/>
    </row>
    <row r="65" spans="1:7" hidden="1" x14ac:dyDescent="0.25">
      <c r="A65" s="32" t="s">
        <v>253</v>
      </c>
      <c r="B65" s="33" t="s">
        <v>241</v>
      </c>
      <c r="C65" s="34" t="s">
        <v>313</v>
      </c>
      <c r="D65" s="35">
        <v>44277</v>
      </c>
      <c r="E65" s="106">
        <v>43025</v>
      </c>
      <c r="F65" s="113">
        <f t="shared" si="0"/>
        <v>1252</v>
      </c>
      <c r="G65" s="110"/>
    </row>
    <row r="66" spans="1:7" s="91" customFormat="1" ht="45.75" hidden="1" x14ac:dyDescent="0.25">
      <c r="A66" s="96" t="s">
        <v>279</v>
      </c>
      <c r="B66" s="97" t="s">
        <v>241</v>
      </c>
      <c r="C66" s="98" t="s">
        <v>314</v>
      </c>
      <c r="D66" s="99">
        <v>315752.15999999997</v>
      </c>
      <c r="E66" s="105">
        <v>312066.40999999997</v>
      </c>
      <c r="F66" s="131">
        <f t="shared" si="0"/>
        <v>3685.75</v>
      </c>
      <c r="G66" s="109"/>
    </row>
    <row r="67" spans="1:7" ht="23.25" hidden="1" x14ac:dyDescent="0.25">
      <c r="A67" s="32" t="s">
        <v>243</v>
      </c>
      <c r="B67" s="33" t="s">
        <v>241</v>
      </c>
      <c r="C67" s="34" t="s">
        <v>315</v>
      </c>
      <c r="D67" s="35">
        <v>202834.46</v>
      </c>
      <c r="E67" s="106">
        <v>202826.98</v>
      </c>
      <c r="F67" s="113">
        <f t="shared" si="0"/>
        <v>7.4799999999813735</v>
      </c>
      <c r="G67" s="110"/>
    </row>
    <row r="68" spans="1:7" ht="34.5" hidden="1" x14ac:dyDescent="0.25">
      <c r="A68" s="32" t="s">
        <v>247</v>
      </c>
      <c r="B68" s="33" t="s">
        <v>241</v>
      </c>
      <c r="C68" s="34" t="s">
        <v>316</v>
      </c>
      <c r="D68" s="35">
        <v>61792.7</v>
      </c>
      <c r="E68" s="106">
        <v>59438.43</v>
      </c>
      <c r="F68" s="113">
        <f t="shared" si="0"/>
        <v>2354.2699999999968</v>
      </c>
      <c r="G68" s="110"/>
    </row>
    <row r="69" spans="1:7" hidden="1" x14ac:dyDescent="0.25">
      <c r="A69" s="32" t="s">
        <v>253</v>
      </c>
      <c r="B69" s="33" t="s">
        <v>241</v>
      </c>
      <c r="C69" s="34" t="s">
        <v>317</v>
      </c>
      <c r="D69" s="35">
        <v>51125</v>
      </c>
      <c r="E69" s="106">
        <v>49801</v>
      </c>
      <c r="F69" s="113">
        <f t="shared" si="0"/>
        <v>1324</v>
      </c>
      <c r="G69" s="110"/>
    </row>
    <row r="70" spans="1:7" s="91" customFormat="1" ht="68.25" hidden="1" x14ac:dyDescent="0.25">
      <c r="A70" s="96" t="s">
        <v>318</v>
      </c>
      <c r="B70" s="97" t="s">
        <v>241</v>
      </c>
      <c r="C70" s="98" t="s">
        <v>319</v>
      </c>
      <c r="D70" s="99">
        <v>157000</v>
      </c>
      <c r="E70" s="105">
        <v>157000</v>
      </c>
      <c r="F70" s="131">
        <f t="shared" si="0"/>
        <v>0</v>
      </c>
      <c r="G70" s="109"/>
    </row>
    <row r="71" spans="1:7" hidden="1" x14ac:dyDescent="0.25">
      <c r="A71" s="32" t="s">
        <v>253</v>
      </c>
      <c r="B71" s="33" t="s">
        <v>241</v>
      </c>
      <c r="C71" s="34" t="s">
        <v>320</v>
      </c>
      <c r="D71" s="35">
        <v>157000</v>
      </c>
      <c r="E71" s="106">
        <v>157000</v>
      </c>
      <c r="F71" s="113">
        <f t="shared" si="0"/>
        <v>0</v>
      </c>
      <c r="G71" s="110"/>
    </row>
    <row r="72" spans="1:7" s="91" customFormat="1" ht="23.25" hidden="1" x14ac:dyDescent="0.25">
      <c r="A72" s="96" t="s">
        <v>670</v>
      </c>
      <c r="B72" s="97" t="s">
        <v>241</v>
      </c>
      <c r="C72" s="98" t="s">
        <v>321</v>
      </c>
      <c r="D72" s="99">
        <v>100000</v>
      </c>
      <c r="E72" s="105"/>
      <c r="F72" s="131">
        <f t="shared" ref="F72:F135" si="1">D72-E72</f>
        <v>100000</v>
      </c>
      <c r="G72" s="109"/>
    </row>
    <row r="73" spans="1:7" hidden="1" x14ac:dyDescent="0.25">
      <c r="A73" s="32" t="s">
        <v>253</v>
      </c>
      <c r="B73" s="33" t="s">
        <v>241</v>
      </c>
      <c r="C73" s="34" t="s">
        <v>322</v>
      </c>
      <c r="D73" s="35">
        <v>100000</v>
      </c>
      <c r="E73" s="106"/>
      <c r="F73" s="113">
        <f t="shared" si="1"/>
        <v>100000</v>
      </c>
      <c r="G73" s="110"/>
    </row>
    <row r="74" spans="1:7" s="91" customFormat="1" ht="23.25" hidden="1" x14ac:dyDescent="0.25">
      <c r="A74" s="96" t="s">
        <v>671</v>
      </c>
      <c r="B74" s="97" t="s">
        <v>241</v>
      </c>
      <c r="C74" s="98" t="s">
        <v>323</v>
      </c>
      <c r="D74" s="99">
        <v>370000</v>
      </c>
      <c r="E74" s="105"/>
      <c r="F74" s="131">
        <f t="shared" si="1"/>
        <v>370000</v>
      </c>
      <c r="G74" s="109"/>
    </row>
    <row r="75" spans="1:7" hidden="1" x14ac:dyDescent="0.25">
      <c r="A75" s="32" t="s">
        <v>253</v>
      </c>
      <c r="B75" s="33" t="s">
        <v>241</v>
      </c>
      <c r="C75" s="34" t="s">
        <v>324</v>
      </c>
      <c r="D75" s="35">
        <v>370000</v>
      </c>
      <c r="E75" s="106"/>
      <c r="F75" s="113">
        <f t="shared" si="1"/>
        <v>370000</v>
      </c>
      <c r="G75" s="110"/>
    </row>
    <row r="76" spans="1:7" s="91" customFormat="1" ht="34.5" hidden="1" x14ac:dyDescent="0.25">
      <c r="A76" s="96" t="s">
        <v>672</v>
      </c>
      <c r="B76" s="97" t="s">
        <v>241</v>
      </c>
      <c r="C76" s="98" t="s">
        <v>325</v>
      </c>
      <c r="D76" s="99">
        <v>1689419</v>
      </c>
      <c r="E76" s="105">
        <v>1657332.02</v>
      </c>
      <c r="F76" s="131">
        <f t="shared" si="1"/>
        <v>32086.979999999981</v>
      </c>
      <c r="G76" s="109"/>
    </row>
    <row r="77" spans="1:7" ht="23.25" hidden="1" x14ac:dyDescent="0.25">
      <c r="A77" s="32" t="s">
        <v>243</v>
      </c>
      <c r="B77" s="33" t="s">
        <v>241</v>
      </c>
      <c r="C77" s="34" t="s">
        <v>326</v>
      </c>
      <c r="D77" s="35">
        <v>1258018</v>
      </c>
      <c r="E77" s="106">
        <v>1257346.78</v>
      </c>
      <c r="F77" s="113">
        <f t="shared" si="1"/>
        <v>671.21999999997206</v>
      </c>
      <c r="G77" s="110"/>
    </row>
    <row r="78" spans="1:7" ht="23.25" hidden="1" x14ac:dyDescent="0.25">
      <c r="A78" s="32" t="s">
        <v>245</v>
      </c>
      <c r="B78" s="33" t="s">
        <v>241</v>
      </c>
      <c r="C78" s="34" t="s">
        <v>327</v>
      </c>
      <c r="D78" s="35">
        <v>29400</v>
      </c>
      <c r="E78" s="106">
        <v>12710</v>
      </c>
      <c r="F78" s="113">
        <f t="shared" si="1"/>
        <v>16690</v>
      </c>
      <c r="G78" s="110"/>
    </row>
    <row r="79" spans="1:7" ht="34.5" hidden="1" x14ac:dyDescent="0.25">
      <c r="A79" s="32" t="s">
        <v>247</v>
      </c>
      <c r="B79" s="33" t="s">
        <v>241</v>
      </c>
      <c r="C79" s="34" t="s">
        <v>328</v>
      </c>
      <c r="D79" s="35">
        <v>379921</v>
      </c>
      <c r="E79" s="106">
        <v>373175.24</v>
      </c>
      <c r="F79" s="113">
        <f t="shared" si="1"/>
        <v>6745.7600000000093</v>
      </c>
      <c r="G79" s="110"/>
    </row>
    <row r="80" spans="1:7" hidden="1" x14ac:dyDescent="0.25">
      <c r="A80" s="32" t="s">
        <v>253</v>
      </c>
      <c r="B80" s="33" t="s">
        <v>241</v>
      </c>
      <c r="C80" s="34" t="s">
        <v>329</v>
      </c>
      <c r="D80" s="35">
        <v>22080</v>
      </c>
      <c r="E80" s="106">
        <v>14100</v>
      </c>
      <c r="F80" s="113">
        <f t="shared" si="1"/>
        <v>7980</v>
      </c>
      <c r="G80" s="110"/>
    </row>
    <row r="81" spans="1:7" s="91" customFormat="1" ht="23.25" hidden="1" x14ac:dyDescent="0.25">
      <c r="A81" s="96" t="s">
        <v>673</v>
      </c>
      <c r="B81" s="97" t="s">
        <v>241</v>
      </c>
      <c r="C81" s="98" t="s">
        <v>330</v>
      </c>
      <c r="D81" s="99">
        <v>127500</v>
      </c>
      <c r="E81" s="105">
        <v>127500</v>
      </c>
      <c r="F81" s="131">
        <f t="shared" si="1"/>
        <v>0</v>
      </c>
      <c r="G81" s="109"/>
    </row>
    <row r="82" spans="1:7" hidden="1" x14ac:dyDescent="0.25">
      <c r="A82" s="32" t="s">
        <v>253</v>
      </c>
      <c r="B82" s="33" t="s">
        <v>241</v>
      </c>
      <c r="C82" s="34" t="s">
        <v>331</v>
      </c>
      <c r="D82" s="35">
        <v>127500</v>
      </c>
      <c r="E82" s="106">
        <v>127500</v>
      </c>
      <c r="F82" s="113">
        <f t="shared" si="1"/>
        <v>0</v>
      </c>
      <c r="G82" s="110"/>
    </row>
    <row r="83" spans="1:7" s="91" customFormat="1" ht="34.5" hidden="1" x14ac:dyDescent="0.25">
      <c r="A83" s="96" t="s">
        <v>332</v>
      </c>
      <c r="B83" s="97" t="s">
        <v>241</v>
      </c>
      <c r="C83" s="98" t="s">
        <v>333</v>
      </c>
      <c r="D83" s="99">
        <v>844499</v>
      </c>
      <c r="E83" s="105">
        <v>844499</v>
      </c>
      <c r="F83" s="131">
        <f t="shared" si="1"/>
        <v>0</v>
      </c>
      <c r="G83" s="109"/>
    </row>
    <row r="84" spans="1:7" hidden="1" x14ac:dyDescent="0.25">
      <c r="A84" s="32" t="s">
        <v>334</v>
      </c>
      <c r="B84" s="33" t="s">
        <v>241</v>
      </c>
      <c r="C84" s="34" t="s">
        <v>335</v>
      </c>
      <c r="D84" s="35">
        <v>844499</v>
      </c>
      <c r="E84" s="106">
        <v>844499</v>
      </c>
      <c r="F84" s="113">
        <f t="shared" si="1"/>
        <v>0</v>
      </c>
      <c r="G84" s="110"/>
    </row>
    <row r="85" spans="1:7" s="91" customFormat="1" ht="45.75" hidden="1" x14ac:dyDescent="0.25">
      <c r="A85" s="96" t="s">
        <v>674</v>
      </c>
      <c r="B85" s="97" t="s">
        <v>241</v>
      </c>
      <c r="C85" s="98" t="s">
        <v>336</v>
      </c>
      <c r="D85" s="99">
        <v>671650</v>
      </c>
      <c r="E85" s="105">
        <v>665000</v>
      </c>
      <c r="F85" s="131">
        <f t="shared" si="1"/>
        <v>6650</v>
      </c>
      <c r="G85" s="109"/>
    </row>
    <row r="86" spans="1:7" hidden="1" x14ac:dyDescent="0.25">
      <c r="A86" s="32" t="s">
        <v>253</v>
      </c>
      <c r="B86" s="33" t="s">
        <v>241</v>
      </c>
      <c r="C86" s="34" t="s">
        <v>337</v>
      </c>
      <c r="D86" s="35">
        <v>671650</v>
      </c>
      <c r="E86" s="106">
        <v>665000</v>
      </c>
      <c r="F86" s="113">
        <f t="shared" si="1"/>
        <v>6650</v>
      </c>
      <c r="G86" s="110"/>
    </row>
    <row r="87" spans="1:7" s="91" customFormat="1" ht="23.25" hidden="1" x14ac:dyDescent="0.25">
      <c r="A87" s="96" t="s">
        <v>675</v>
      </c>
      <c r="B87" s="97" t="s">
        <v>241</v>
      </c>
      <c r="C87" s="98" t="s">
        <v>338</v>
      </c>
      <c r="D87" s="99">
        <v>2888994</v>
      </c>
      <c r="E87" s="105">
        <v>2115584</v>
      </c>
      <c r="F87" s="131">
        <f t="shared" si="1"/>
        <v>773410</v>
      </c>
      <c r="G87" s="109"/>
    </row>
    <row r="88" spans="1:7" hidden="1" x14ac:dyDescent="0.25">
      <c r="A88" s="32" t="s">
        <v>253</v>
      </c>
      <c r="B88" s="33" t="s">
        <v>241</v>
      </c>
      <c r="C88" s="34" t="s">
        <v>339</v>
      </c>
      <c r="D88" s="35">
        <v>16200</v>
      </c>
      <c r="E88" s="106">
        <v>16200</v>
      </c>
      <c r="F88" s="113">
        <f t="shared" si="1"/>
        <v>0</v>
      </c>
      <c r="G88" s="110"/>
    </row>
    <row r="89" spans="1:7" ht="34.5" hidden="1" x14ac:dyDescent="0.25">
      <c r="A89" s="32" t="s">
        <v>340</v>
      </c>
      <c r="B89" s="33" t="s">
        <v>241</v>
      </c>
      <c r="C89" s="34" t="s">
        <v>341</v>
      </c>
      <c r="D89" s="35">
        <v>2872794</v>
      </c>
      <c r="E89" s="106">
        <v>2099384</v>
      </c>
      <c r="F89" s="113">
        <f t="shared" si="1"/>
        <v>773410</v>
      </c>
      <c r="G89" s="110"/>
    </row>
    <row r="90" spans="1:7" s="91" customFormat="1" hidden="1" x14ac:dyDescent="0.25">
      <c r="A90" s="96" t="s">
        <v>676</v>
      </c>
      <c r="B90" s="97" t="s">
        <v>241</v>
      </c>
      <c r="C90" s="98" t="s">
        <v>342</v>
      </c>
      <c r="D90" s="99">
        <v>40000</v>
      </c>
      <c r="E90" s="105">
        <v>39984</v>
      </c>
      <c r="F90" s="131">
        <f t="shared" si="1"/>
        <v>16</v>
      </c>
      <c r="G90" s="109"/>
    </row>
    <row r="91" spans="1:7" hidden="1" x14ac:dyDescent="0.25">
      <c r="A91" s="32" t="s">
        <v>253</v>
      </c>
      <c r="B91" s="33" t="s">
        <v>241</v>
      </c>
      <c r="C91" s="34" t="s">
        <v>343</v>
      </c>
      <c r="D91" s="35">
        <v>40000</v>
      </c>
      <c r="E91" s="106">
        <v>39984</v>
      </c>
      <c r="F91" s="113">
        <f t="shared" si="1"/>
        <v>16</v>
      </c>
      <c r="G91" s="110"/>
    </row>
    <row r="92" spans="1:7" s="91" customFormat="1" hidden="1" x14ac:dyDescent="0.25">
      <c r="A92" s="96" t="s">
        <v>345</v>
      </c>
      <c r="B92" s="97" t="s">
        <v>241</v>
      </c>
      <c r="C92" s="98" t="s">
        <v>344</v>
      </c>
      <c r="D92" s="99">
        <v>2136833</v>
      </c>
      <c r="E92" s="105">
        <v>2114745</v>
      </c>
      <c r="F92" s="131">
        <f t="shared" si="1"/>
        <v>22088</v>
      </c>
      <c r="G92" s="109"/>
    </row>
    <row r="93" spans="1:7" hidden="1" x14ac:dyDescent="0.25">
      <c r="A93" s="32" t="s">
        <v>345</v>
      </c>
      <c r="B93" s="33" t="s">
        <v>241</v>
      </c>
      <c r="C93" s="34" t="s">
        <v>346</v>
      </c>
      <c r="D93" s="35">
        <v>2136833</v>
      </c>
      <c r="E93" s="106">
        <v>2114745</v>
      </c>
      <c r="F93" s="113">
        <f t="shared" si="1"/>
        <v>22088</v>
      </c>
      <c r="G93" s="110"/>
    </row>
    <row r="94" spans="1:7" s="91" customFormat="1" hidden="1" x14ac:dyDescent="0.25">
      <c r="A94" s="96" t="s">
        <v>677</v>
      </c>
      <c r="B94" s="97" t="s">
        <v>241</v>
      </c>
      <c r="C94" s="98" t="s">
        <v>347</v>
      </c>
      <c r="D94" s="99">
        <v>1040000</v>
      </c>
      <c r="E94" s="105">
        <v>1040000</v>
      </c>
      <c r="F94" s="131">
        <f t="shared" si="1"/>
        <v>0</v>
      </c>
      <c r="G94" s="109"/>
    </row>
    <row r="95" spans="1:7" hidden="1" x14ac:dyDescent="0.25">
      <c r="A95" s="32" t="s">
        <v>334</v>
      </c>
      <c r="B95" s="33" t="s">
        <v>241</v>
      </c>
      <c r="C95" s="34" t="s">
        <v>348</v>
      </c>
      <c r="D95" s="35">
        <v>1040000</v>
      </c>
      <c r="E95" s="106">
        <v>1040000</v>
      </c>
      <c r="F95" s="113">
        <f t="shared" si="1"/>
        <v>0</v>
      </c>
      <c r="G95" s="110"/>
    </row>
    <row r="96" spans="1:7" s="91" customFormat="1" hidden="1" x14ac:dyDescent="0.25">
      <c r="A96" s="96" t="s">
        <v>293</v>
      </c>
      <c r="B96" s="97" t="s">
        <v>241</v>
      </c>
      <c r="C96" s="98" t="s">
        <v>349</v>
      </c>
      <c r="D96" s="99">
        <v>36000</v>
      </c>
      <c r="E96" s="105">
        <v>24000</v>
      </c>
      <c r="F96" s="131">
        <f t="shared" si="1"/>
        <v>12000</v>
      </c>
      <c r="G96" s="109"/>
    </row>
    <row r="97" spans="1:7" hidden="1" x14ac:dyDescent="0.25">
      <c r="A97" s="32" t="s">
        <v>345</v>
      </c>
      <c r="B97" s="33" t="s">
        <v>241</v>
      </c>
      <c r="C97" s="34" t="s">
        <v>350</v>
      </c>
      <c r="D97" s="35">
        <v>24000</v>
      </c>
      <c r="E97" s="106">
        <v>12000</v>
      </c>
      <c r="F97" s="113">
        <f t="shared" si="1"/>
        <v>12000</v>
      </c>
      <c r="G97" s="110"/>
    </row>
    <row r="98" spans="1:7" hidden="1" x14ac:dyDescent="0.25">
      <c r="A98" s="32" t="s">
        <v>351</v>
      </c>
      <c r="B98" s="33" t="s">
        <v>241</v>
      </c>
      <c r="C98" s="34" t="s">
        <v>352</v>
      </c>
      <c r="D98" s="35">
        <v>12000</v>
      </c>
      <c r="E98" s="106">
        <v>12000</v>
      </c>
      <c r="F98" s="113">
        <f t="shared" si="1"/>
        <v>0</v>
      </c>
      <c r="G98" s="110"/>
    </row>
    <row r="99" spans="1:7" s="91" customFormat="1" ht="57" hidden="1" x14ac:dyDescent="0.25">
      <c r="A99" s="96" t="s">
        <v>678</v>
      </c>
      <c r="B99" s="97" t="s">
        <v>241</v>
      </c>
      <c r="C99" s="98" t="s">
        <v>353</v>
      </c>
      <c r="D99" s="99">
        <v>4128894</v>
      </c>
      <c r="E99" s="105">
        <v>4128894</v>
      </c>
      <c r="F99" s="131">
        <f t="shared" si="1"/>
        <v>0</v>
      </c>
      <c r="G99" s="109"/>
    </row>
    <row r="100" spans="1:7" ht="34.5" hidden="1" x14ac:dyDescent="0.25">
      <c r="A100" s="32" t="s">
        <v>354</v>
      </c>
      <c r="B100" s="33" t="s">
        <v>241</v>
      </c>
      <c r="C100" s="34" t="s">
        <v>355</v>
      </c>
      <c r="D100" s="35">
        <v>4128894</v>
      </c>
      <c r="E100" s="106">
        <v>4128894</v>
      </c>
      <c r="F100" s="113">
        <f t="shared" si="1"/>
        <v>0</v>
      </c>
      <c r="G100" s="110"/>
    </row>
    <row r="101" spans="1:7" s="91" customFormat="1" ht="57" hidden="1" x14ac:dyDescent="0.25">
      <c r="A101" s="96" t="s">
        <v>356</v>
      </c>
      <c r="B101" s="97" t="s">
        <v>241</v>
      </c>
      <c r="C101" s="98" t="s">
        <v>357</v>
      </c>
      <c r="D101" s="99">
        <v>589842</v>
      </c>
      <c r="E101" s="105">
        <v>589842</v>
      </c>
      <c r="F101" s="131">
        <f t="shared" si="1"/>
        <v>0</v>
      </c>
      <c r="G101" s="109"/>
    </row>
    <row r="102" spans="1:7" ht="34.5" hidden="1" x14ac:dyDescent="0.25">
      <c r="A102" s="32" t="s">
        <v>354</v>
      </c>
      <c r="B102" s="33" t="s">
        <v>241</v>
      </c>
      <c r="C102" s="34" t="s">
        <v>358</v>
      </c>
      <c r="D102" s="35">
        <v>589842</v>
      </c>
      <c r="E102" s="106">
        <v>589842</v>
      </c>
      <c r="F102" s="113">
        <f t="shared" si="1"/>
        <v>0</v>
      </c>
      <c r="G102" s="110"/>
    </row>
    <row r="103" spans="1:7" s="91" customFormat="1" ht="23.25" hidden="1" x14ac:dyDescent="0.25">
      <c r="A103" s="96" t="s">
        <v>679</v>
      </c>
      <c r="B103" s="97" t="s">
        <v>241</v>
      </c>
      <c r="C103" s="98" t="s">
        <v>359</v>
      </c>
      <c r="D103" s="99">
        <v>1702623</v>
      </c>
      <c r="E103" s="105">
        <v>1389229.29</v>
      </c>
      <c r="F103" s="131">
        <f t="shared" si="1"/>
        <v>313393.70999999996</v>
      </c>
      <c r="G103" s="109"/>
    </row>
    <row r="104" spans="1:7" ht="23.25" hidden="1" x14ac:dyDescent="0.25">
      <c r="A104" s="32" t="s">
        <v>243</v>
      </c>
      <c r="B104" s="33" t="s">
        <v>241</v>
      </c>
      <c r="C104" s="34" t="s">
        <v>360</v>
      </c>
      <c r="D104" s="35">
        <v>976563</v>
      </c>
      <c r="E104" s="106">
        <v>965792.08</v>
      </c>
      <c r="F104" s="113">
        <f t="shared" si="1"/>
        <v>10770.920000000042</v>
      </c>
      <c r="G104" s="110"/>
    </row>
    <row r="105" spans="1:7" ht="23.25" hidden="1" x14ac:dyDescent="0.25">
      <c r="A105" s="32" t="s">
        <v>245</v>
      </c>
      <c r="B105" s="33" t="s">
        <v>241</v>
      </c>
      <c r="C105" s="34" t="s">
        <v>361</v>
      </c>
      <c r="D105" s="35">
        <v>12250</v>
      </c>
      <c r="E105" s="106"/>
      <c r="F105" s="113">
        <f t="shared" si="1"/>
        <v>12250</v>
      </c>
      <c r="G105" s="110"/>
    </row>
    <row r="106" spans="1:7" ht="34.5" hidden="1" x14ac:dyDescent="0.25">
      <c r="A106" s="32" t="s">
        <v>247</v>
      </c>
      <c r="B106" s="33" t="s">
        <v>241</v>
      </c>
      <c r="C106" s="34" t="s">
        <v>362</v>
      </c>
      <c r="D106" s="35">
        <v>294922</v>
      </c>
      <c r="E106" s="106">
        <v>286837.21000000002</v>
      </c>
      <c r="F106" s="113">
        <f t="shared" si="1"/>
        <v>8084.789999999979</v>
      </c>
      <c r="G106" s="110"/>
    </row>
    <row r="107" spans="1:7" ht="23.25" hidden="1" x14ac:dyDescent="0.25">
      <c r="A107" s="32" t="s">
        <v>251</v>
      </c>
      <c r="B107" s="33" t="s">
        <v>241</v>
      </c>
      <c r="C107" s="34" t="s">
        <v>363</v>
      </c>
      <c r="D107" s="35">
        <v>14400</v>
      </c>
      <c r="E107" s="106"/>
      <c r="F107" s="113">
        <f t="shared" si="1"/>
        <v>14400</v>
      </c>
      <c r="G107" s="110"/>
    </row>
    <row r="108" spans="1:7" hidden="1" x14ac:dyDescent="0.25">
      <c r="A108" s="32" t="s">
        <v>253</v>
      </c>
      <c r="B108" s="33" t="s">
        <v>241</v>
      </c>
      <c r="C108" s="34" t="s">
        <v>364</v>
      </c>
      <c r="D108" s="35">
        <v>404488</v>
      </c>
      <c r="E108" s="106">
        <v>136600</v>
      </c>
      <c r="F108" s="113">
        <f t="shared" si="1"/>
        <v>267888</v>
      </c>
      <c r="G108" s="110"/>
    </row>
    <row r="109" spans="1:7" s="91" customFormat="1" hidden="1" x14ac:dyDescent="0.25">
      <c r="A109" s="96" t="s">
        <v>680</v>
      </c>
      <c r="B109" s="97" t="s">
        <v>241</v>
      </c>
      <c r="C109" s="98" t="s">
        <v>365</v>
      </c>
      <c r="D109" s="99">
        <v>1300000</v>
      </c>
      <c r="E109" s="105">
        <v>1152726</v>
      </c>
      <c r="F109" s="131">
        <f t="shared" si="1"/>
        <v>147274</v>
      </c>
      <c r="G109" s="109"/>
    </row>
    <row r="110" spans="1:7" hidden="1" x14ac:dyDescent="0.25">
      <c r="A110" s="32" t="s">
        <v>253</v>
      </c>
      <c r="B110" s="33" t="s">
        <v>241</v>
      </c>
      <c r="C110" s="34" t="s">
        <v>366</v>
      </c>
      <c r="D110" s="35">
        <v>130000</v>
      </c>
      <c r="E110" s="106">
        <v>42146</v>
      </c>
      <c r="F110" s="113">
        <f t="shared" si="1"/>
        <v>87854</v>
      </c>
      <c r="G110" s="110"/>
    </row>
    <row r="111" spans="1:7" hidden="1" x14ac:dyDescent="0.25">
      <c r="A111" s="32" t="s">
        <v>263</v>
      </c>
      <c r="B111" s="33" t="s">
        <v>241</v>
      </c>
      <c r="C111" s="34" t="s">
        <v>367</v>
      </c>
      <c r="D111" s="35">
        <v>1105740</v>
      </c>
      <c r="E111" s="106">
        <v>1046320</v>
      </c>
      <c r="F111" s="113">
        <f t="shared" si="1"/>
        <v>59420</v>
      </c>
      <c r="G111" s="110"/>
    </row>
    <row r="112" spans="1:7" hidden="1" x14ac:dyDescent="0.25">
      <c r="A112" s="32" t="s">
        <v>334</v>
      </c>
      <c r="B112" s="33" t="s">
        <v>241</v>
      </c>
      <c r="C112" s="34" t="s">
        <v>368</v>
      </c>
      <c r="D112" s="35">
        <v>64260</v>
      </c>
      <c r="E112" s="106">
        <v>64260</v>
      </c>
      <c r="F112" s="113">
        <f t="shared" si="1"/>
        <v>0</v>
      </c>
      <c r="G112" s="110"/>
    </row>
    <row r="113" spans="1:7" s="91" customFormat="1" hidden="1" x14ac:dyDescent="0.25">
      <c r="A113" s="96" t="s">
        <v>369</v>
      </c>
      <c r="B113" s="97" t="s">
        <v>241</v>
      </c>
      <c r="C113" s="98" t="s">
        <v>370</v>
      </c>
      <c r="D113" s="99">
        <v>17200</v>
      </c>
      <c r="E113" s="105">
        <v>17200</v>
      </c>
      <c r="F113" s="131">
        <f t="shared" si="1"/>
        <v>0</v>
      </c>
      <c r="G113" s="109"/>
    </row>
    <row r="114" spans="1:7" hidden="1" x14ac:dyDescent="0.25">
      <c r="A114" s="32" t="s">
        <v>371</v>
      </c>
      <c r="B114" s="33" t="s">
        <v>241</v>
      </c>
      <c r="C114" s="34" t="s">
        <v>372</v>
      </c>
      <c r="D114" s="35">
        <v>17200</v>
      </c>
      <c r="E114" s="106">
        <v>17200</v>
      </c>
      <c r="F114" s="113">
        <f t="shared" si="1"/>
        <v>0</v>
      </c>
      <c r="G114" s="110"/>
    </row>
    <row r="115" spans="1:7" s="91" customFormat="1" hidden="1" x14ac:dyDescent="0.25">
      <c r="A115" s="96" t="s">
        <v>681</v>
      </c>
      <c r="B115" s="97" t="s">
        <v>241</v>
      </c>
      <c r="C115" s="98" t="s">
        <v>373</v>
      </c>
      <c r="D115" s="99">
        <v>4875964</v>
      </c>
      <c r="E115" s="105">
        <v>4720772</v>
      </c>
      <c r="F115" s="131">
        <f t="shared" si="1"/>
        <v>155192</v>
      </c>
      <c r="G115" s="109"/>
    </row>
    <row r="116" spans="1:7" ht="23.25" hidden="1" x14ac:dyDescent="0.25">
      <c r="A116" s="32" t="s">
        <v>243</v>
      </c>
      <c r="B116" s="33" t="s">
        <v>241</v>
      </c>
      <c r="C116" s="34" t="s">
        <v>374</v>
      </c>
      <c r="D116" s="35">
        <v>2732109</v>
      </c>
      <c r="E116" s="106">
        <v>2732109</v>
      </c>
      <c r="F116" s="113">
        <f t="shared" si="1"/>
        <v>0</v>
      </c>
      <c r="G116" s="110"/>
    </row>
    <row r="117" spans="1:7" ht="23.25" hidden="1" x14ac:dyDescent="0.25">
      <c r="A117" s="32" t="s">
        <v>245</v>
      </c>
      <c r="B117" s="33" t="s">
        <v>241</v>
      </c>
      <c r="C117" s="34" t="s">
        <v>375</v>
      </c>
      <c r="D117" s="35">
        <v>70000</v>
      </c>
      <c r="E117" s="106">
        <v>70000</v>
      </c>
      <c r="F117" s="113">
        <f t="shared" si="1"/>
        <v>0</v>
      </c>
      <c r="G117" s="110"/>
    </row>
    <row r="118" spans="1:7" ht="34.5" hidden="1" x14ac:dyDescent="0.25">
      <c r="A118" s="32" t="s">
        <v>247</v>
      </c>
      <c r="B118" s="33" t="s">
        <v>241</v>
      </c>
      <c r="C118" s="34" t="s">
        <v>376</v>
      </c>
      <c r="D118" s="35">
        <v>825097</v>
      </c>
      <c r="E118" s="106">
        <v>825097</v>
      </c>
      <c r="F118" s="113">
        <f t="shared" si="1"/>
        <v>0</v>
      </c>
      <c r="G118" s="110"/>
    </row>
    <row r="119" spans="1:7" ht="23.25" hidden="1" x14ac:dyDescent="0.25">
      <c r="A119" s="32" t="s">
        <v>251</v>
      </c>
      <c r="B119" s="33" t="s">
        <v>241</v>
      </c>
      <c r="C119" s="34" t="s">
        <v>377</v>
      </c>
      <c r="D119" s="35">
        <v>13392</v>
      </c>
      <c r="E119" s="106">
        <v>10044</v>
      </c>
      <c r="F119" s="113">
        <f t="shared" si="1"/>
        <v>3348</v>
      </c>
      <c r="G119" s="110"/>
    </row>
    <row r="120" spans="1:7" ht="23.25" hidden="1" x14ac:dyDescent="0.25">
      <c r="A120" s="32" t="s">
        <v>378</v>
      </c>
      <c r="B120" s="33" t="s">
        <v>241</v>
      </c>
      <c r="C120" s="34" t="s">
        <v>379</v>
      </c>
      <c r="D120" s="35">
        <v>120000</v>
      </c>
      <c r="E120" s="106"/>
      <c r="F120" s="113">
        <f t="shared" si="1"/>
        <v>120000</v>
      </c>
      <c r="G120" s="110"/>
    </row>
    <row r="121" spans="1:7" hidden="1" x14ac:dyDescent="0.25">
      <c r="A121" s="32" t="s">
        <v>253</v>
      </c>
      <c r="B121" s="33" t="s">
        <v>241</v>
      </c>
      <c r="C121" s="34" t="s">
        <v>380</v>
      </c>
      <c r="D121" s="35">
        <v>1113366</v>
      </c>
      <c r="E121" s="106">
        <v>1083522</v>
      </c>
      <c r="F121" s="113">
        <f t="shared" si="1"/>
        <v>29844</v>
      </c>
      <c r="G121" s="110"/>
    </row>
    <row r="122" spans="1:7" hidden="1" x14ac:dyDescent="0.25">
      <c r="A122" s="32" t="s">
        <v>273</v>
      </c>
      <c r="B122" s="33" t="s">
        <v>241</v>
      </c>
      <c r="C122" s="34" t="s">
        <v>381</v>
      </c>
      <c r="D122" s="35">
        <v>2000</v>
      </c>
      <c r="E122" s="106"/>
      <c r="F122" s="113">
        <f t="shared" si="1"/>
        <v>2000</v>
      </c>
      <c r="G122" s="110"/>
    </row>
    <row r="123" spans="1:7" s="91" customFormat="1" ht="34.5" hidden="1" x14ac:dyDescent="0.25">
      <c r="A123" s="96" t="s">
        <v>682</v>
      </c>
      <c r="B123" s="97" t="s">
        <v>241</v>
      </c>
      <c r="C123" s="98" t="s">
        <v>382</v>
      </c>
      <c r="D123" s="99">
        <v>80000</v>
      </c>
      <c r="E123" s="105">
        <v>80000</v>
      </c>
      <c r="F123" s="131">
        <f t="shared" si="1"/>
        <v>0</v>
      </c>
      <c r="G123" s="109"/>
    </row>
    <row r="124" spans="1:7" hidden="1" x14ac:dyDescent="0.25">
      <c r="A124" s="32" t="s">
        <v>253</v>
      </c>
      <c r="B124" s="33" t="s">
        <v>241</v>
      </c>
      <c r="C124" s="34" t="s">
        <v>383</v>
      </c>
      <c r="D124" s="35">
        <v>80000</v>
      </c>
      <c r="E124" s="106">
        <v>80000</v>
      </c>
      <c r="F124" s="113">
        <f t="shared" si="1"/>
        <v>0</v>
      </c>
      <c r="G124" s="110"/>
    </row>
    <row r="125" spans="1:7" s="91" customFormat="1" ht="34.5" hidden="1" x14ac:dyDescent="0.25">
      <c r="A125" s="96" t="s">
        <v>683</v>
      </c>
      <c r="B125" s="97" t="s">
        <v>241</v>
      </c>
      <c r="C125" s="98" t="s">
        <v>384</v>
      </c>
      <c r="D125" s="99">
        <v>400000</v>
      </c>
      <c r="E125" s="105">
        <v>320000</v>
      </c>
      <c r="F125" s="131">
        <f t="shared" si="1"/>
        <v>80000</v>
      </c>
      <c r="G125" s="109"/>
    </row>
    <row r="126" spans="1:7" hidden="1" x14ac:dyDescent="0.25">
      <c r="A126" s="32" t="s">
        <v>253</v>
      </c>
      <c r="B126" s="33" t="s">
        <v>241</v>
      </c>
      <c r="C126" s="34" t="s">
        <v>385</v>
      </c>
      <c r="D126" s="35">
        <v>400000</v>
      </c>
      <c r="E126" s="106">
        <v>320000</v>
      </c>
      <c r="F126" s="113">
        <f t="shared" si="1"/>
        <v>80000</v>
      </c>
      <c r="G126" s="110"/>
    </row>
    <row r="127" spans="1:7" s="91" customFormat="1" ht="79.5" hidden="1" x14ac:dyDescent="0.25">
      <c r="A127" s="96" t="s">
        <v>684</v>
      </c>
      <c r="B127" s="97" t="s">
        <v>241</v>
      </c>
      <c r="C127" s="98" t="s">
        <v>386</v>
      </c>
      <c r="D127" s="99">
        <v>108688002</v>
      </c>
      <c r="E127" s="105">
        <v>108207729.40000001</v>
      </c>
      <c r="F127" s="131">
        <f t="shared" si="1"/>
        <v>480272.59999999404</v>
      </c>
      <c r="G127" s="109"/>
    </row>
    <row r="128" spans="1:7" hidden="1" x14ac:dyDescent="0.25">
      <c r="A128" s="32" t="s">
        <v>387</v>
      </c>
      <c r="B128" s="33" t="s">
        <v>241</v>
      </c>
      <c r="C128" s="34" t="s">
        <v>388</v>
      </c>
      <c r="D128" s="35">
        <v>79821598</v>
      </c>
      <c r="E128" s="106">
        <v>79821556.310000002</v>
      </c>
      <c r="F128" s="113">
        <f t="shared" si="1"/>
        <v>41.689999997615814</v>
      </c>
      <c r="G128" s="110"/>
    </row>
    <row r="129" spans="1:7" ht="23.25" hidden="1" x14ac:dyDescent="0.25">
      <c r="A129" s="32" t="s">
        <v>389</v>
      </c>
      <c r="B129" s="33" t="s">
        <v>241</v>
      </c>
      <c r="C129" s="34" t="s">
        <v>390</v>
      </c>
      <c r="D129" s="35">
        <v>544750</v>
      </c>
      <c r="E129" s="106">
        <v>159689</v>
      </c>
      <c r="F129" s="113">
        <f t="shared" si="1"/>
        <v>385061</v>
      </c>
      <c r="G129" s="110"/>
    </row>
    <row r="130" spans="1:7" ht="34.5" hidden="1" x14ac:dyDescent="0.25">
      <c r="A130" s="32" t="s">
        <v>391</v>
      </c>
      <c r="B130" s="33" t="s">
        <v>241</v>
      </c>
      <c r="C130" s="34" t="s">
        <v>392</v>
      </c>
      <c r="D130" s="35">
        <v>24356825</v>
      </c>
      <c r="E130" s="106">
        <v>24338470.91</v>
      </c>
      <c r="F130" s="113">
        <f t="shared" si="1"/>
        <v>18354.089999999851</v>
      </c>
      <c r="G130" s="110"/>
    </row>
    <row r="131" spans="1:7" hidden="1" x14ac:dyDescent="0.25">
      <c r="A131" s="32" t="s">
        <v>253</v>
      </c>
      <c r="B131" s="33" t="s">
        <v>241</v>
      </c>
      <c r="C131" s="34" t="s">
        <v>393</v>
      </c>
      <c r="D131" s="35">
        <v>3964829</v>
      </c>
      <c r="E131" s="106">
        <v>3888013.18</v>
      </c>
      <c r="F131" s="113">
        <f t="shared" si="1"/>
        <v>76815.819999999832</v>
      </c>
      <c r="G131" s="110"/>
    </row>
    <row r="132" spans="1:7" s="91" customFormat="1" ht="79.5" hidden="1" x14ac:dyDescent="0.25">
      <c r="A132" s="96" t="s">
        <v>685</v>
      </c>
      <c r="B132" s="97" t="s">
        <v>241</v>
      </c>
      <c r="C132" s="98" t="s">
        <v>394</v>
      </c>
      <c r="D132" s="99">
        <v>66350129</v>
      </c>
      <c r="E132" s="105">
        <v>62786179.409999996</v>
      </c>
      <c r="F132" s="131">
        <f t="shared" si="1"/>
        <v>3563949.5900000036</v>
      </c>
      <c r="G132" s="109"/>
    </row>
    <row r="133" spans="1:7" hidden="1" x14ac:dyDescent="0.25">
      <c r="A133" s="32" t="s">
        <v>387</v>
      </c>
      <c r="B133" s="33" t="s">
        <v>241</v>
      </c>
      <c r="C133" s="34" t="s">
        <v>395</v>
      </c>
      <c r="D133" s="35">
        <v>28350867</v>
      </c>
      <c r="E133" s="106">
        <v>28341855</v>
      </c>
      <c r="F133" s="113">
        <f t="shared" si="1"/>
        <v>9012</v>
      </c>
      <c r="G133" s="110"/>
    </row>
    <row r="134" spans="1:7" ht="34.5" hidden="1" x14ac:dyDescent="0.25">
      <c r="A134" s="32" t="s">
        <v>391</v>
      </c>
      <c r="B134" s="33" t="s">
        <v>241</v>
      </c>
      <c r="C134" s="34" t="s">
        <v>396</v>
      </c>
      <c r="D134" s="35">
        <v>8580874</v>
      </c>
      <c r="E134" s="106">
        <v>8572895.2599999998</v>
      </c>
      <c r="F134" s="113">
        <f t="shared" si="1"/>
        <v>7978.7400000002235</v>
      </c>
      <c r="G134" s="110"/>
    </row>
    <row r="135" spans="1:7" ht="23.25" hidden="1" x14ac:dyDescent="0.25">
      <c r="A135" s="32" t="s">
        <v>251</v>
      </c>
      <c r="B135" s="33" t="s">
        <v>241</v>
      </c>
      <c r="C135" s="34" t="s">
        <v>397</v>
      </c>
      <c r="D135" s="35">
        <v>314784</v>
      </c>
      <c r="E135" s="106">
        <v>301392</v>
      </c>
      <c r="F135" s="113">
        <f t="shared" si="1"/>
        <v>13392</v>
      </c>
      <c r="G135" s="110"/>
    </row>
    <row r="136" spans="1:7" ht="23.25" hidden="1" x14ac:dyDescent="0.25">
      <c r="A136" s="32" t="s">
        <v>378</v>
      </c>
      <c r="B136" s="33" t="s">
        <v>241</v>
      </c>
      <c r="C136" s="34" t="s">
        <v>398</v>
      </c>
      <c r="D136" s="35">
        <v>2097000</v>
      </c>
      <c r="E136" s="106">
        <v>2096412.04</v>
      </c>
      <c r="F136" s="113">
        <f t="shared" ref="F136:F199" si="2">D136-E136</f>
        <v>587.95999999996275</v>
      </c>
      <c r="G136" s="110"/>
    </row>
    <row r="137" spans="1:7" hidden="1" x14ac:dyDescent="0.25">
      <c r="A137" s="32" t="s">
        <v>253</v>
      </c>
      <c r="B137" s="33" t="s">
        <v>241</v>
      </c>
      <c r="C137" s="34" t="s">
        <v>399</v>
      </c>
      <c r="D137" s="35">
        <v>18300779</v>
      </c>
      <c r="E137" s="106">
        <v>15542984.98</v>
      </c>
      <c r="F137" s="113">
        <f t="shared" si="2"/>
        <v>2757794.0199999996</v>
      </c>
      <c r="G137" s="110"/>
    </row>
    <row r="138" spans="1:7" ht="34.5" hidden="1" x14ac:dyDescent="0.25">
      <c r="A138" s="32" t="s">
        <v>340</v>
      </c>
      <c r="B138" s="33" t="s">
        <v>241</v>
      </c>
      <c r="C138" s="34" t="s">
        <v>400</v>
      </c>
      <c r="D138" s="35">
        <v>1348814</v>
      </c>
      <c r="E138" s="106">
        <v>948394</v>
      </c>
      <c r="F138" s="113">
        <f t="shared" si="2"/>
        <v>400420</v>
      </c>
      <c r="G138" s="110"/>
    </row>
    <row r="139" spans="1:7" hidden="1" x14ac:dyDescent="0.25">
      <c r="A139" s="32" t="s">
        <v>271</v>
      </c>
      <c r="B139" s="33" t="s">
        <v>241</v>
      </c>
      <c r="C139" s="34" t="s">
        <v>401</v>
      </c>
      <c r="D139" s="35">
        <v>6787011</v>
      </c>
      <c r="E139" s="106">
        <v>6787011</v>
      </c>
      <c r="F139" s="113">
        <f t="shared" si="2"/>
        <v>0</v>
      </c>
      <c r="G139" s="110"/>
    </row>
    <row r="140" spans="1:7" hidden="1" x14ac:dyDescent="0.25">
      <c r="A140" s="32" t="s">
        <v>273</v>
      </c>
      <c r="B140" s="33" t="s">
        <v>241</v>
      </c>
      <c r="C140" s="34" t="s">
        <v>402</v>
      </c>
      <c r="D140" s="35">
        <v>160000</v>
      </c>
      <c r="E140" s="106">
        <v>69500</v>
      </c>
      <c r="F140" s="113">
        <f t="shared" si="2"/>
        <v>90500</v>
      </c>
      <c r="G140" s="110"/>
    </row>
    <row r="141" spans="1:7" hidden="1" x14ac:dyDescent="0.25">
      <c r="A141" s="32" t="s">
        <v>403</v>
      </c>
      <c r="B141" s="33" t="s">
        <v>241</v>
      </c>
      <c r="C141" s="34" t="s">
        <v>404</v>
      </c>
      <c r="D141" s="35">
        <v>410000</v>
      </c>
      <c r="E141" s="106">
        <v>125735.13</v>
      </c>
      <c r="F141" s="113">
        <f t="shared" si="2"/>
        <v>284264.87</v>
      </c>
      <c r="G141" s="110"/>
    </row>
    <row r="142" spans="1:7" s="91" customFormat="1" ht="34.5" hidden="1" x14ac:dyDescent="0.25">
      <c r="A142" s="96" t="s">
        <v>686</v>
      </c>
      <c r="B142" s="97" t="s">
        <v>241</v>
      </c>
      <c r="C142" s="98" t="s">
        <v>406</v>
      </c>
      <c r="D142" s="99">
        <v>914000</v>
      </c>
      <c r="E142" s="105">
        <v>783642</v>
      </c>
      <c r="F142" s="131">
        <f t="shared" si="2"/>
        <v>130358</v>
      </c>
      <c r="G142" s="109"/>
    </row>
    <row r="143" spans="1:7" hidden="1" x14ac:dyDescent="0.25">
      <c r="A143" s="32" t="s">
        <v>387</v>
      </c>
      <c r="B143" s="33" t="s">
        <v>241</v>
      </c>
      <c r="C143" s="34" t="s">
        <v>407</v>
      </c>
      <c r="D143" s="35">
        <v>701997</v>
      </c>
      <c r="E143" s="106">
        <v>611232</v>
      </c>
      <c r="F143" s="113">
        <f t="shared" si="2"/>
        <v>90765</v>
      </c>
      <c r="G143" s="110"/>
    </row>
    <row r="144" spans="1:7" ht="34.5" hidden="1" x14ac:dyDescent="0.25">
      <c r="A144" s="32" t="s">
        <v>391</v>
      </c>
      <c r="B144" s="33" t="s">
        <v>241</v>
      </c>
      <c r="C144" s="34" t="s">
        <v>408</v>
      </c>
      <c r="D144" s="35">
        <v>212003</v>
      </c>
      <c r="E144" s="106">
        <v>172410</v>
      </c>
      <c r="F144" s="113">
        <f t="shared" si="2"/>
        <v>39593</v>
      </c>
      <c r="G144" s="110"/>
    </row>
    <row r="145" spans="1:7" s="91" customFormat="1" ht="34.5" hidden="1" x14ac:dyDescent="0.25">
      <c r="A145" s="96" t="s">
        <v>683</v>
      </c>
      <c r="B145" s="97" t="s">
        <v>241</v>
      </c>
      <c r="C145" s="98" t="s">
        <v>409</v>
      </c>
      <c r="D145" s="99">
        <v>1120000</v>
      </c>
      <c r="E145" s="105">
        <v>880000</v>
      </c>
      <c r="F145" s="131">
        <f t="shared" si="2"/>
        <v>240000</v>
      </c>
      <c r="G145" s="109"/>
    </row>
    <row r="146" spans="1:7" hidden="1" x14ac:dyDescent="0.25">
      <c r="A146" s="32" t="s">
        <v>253</v>
      </c>
      <c r="B146" s="33" t="s">
        <v>241</v>
      </c>
      <c r="C146" s="34" t="s">
        <v>410</v>
      </c>
      <c r="D146" s="35">
        <v>1120000</v>
      </c>
      <c r="E146" s="106">
        <v>880000</v>
      </c>
      <c r="F146" s="113">
        <f t="shared" si="2"/>
        <v>240000</v>
      </c>
      <c r="G146" s="110"/>
    </row>
    <row r="147" spans="1:7" s="91" customFormat="1" ht="34.5" hidden="1" x14ac:dyDescent="0.25">
      <c r="A147" s="96" t="s">
        <v>687</v>
      </c>
      <c r="B147" s="97" t="s">
        <v>241</v>
      </c>
      <c r="C147" s="98" t="s">
        <v>411</v>
      </c>
      <c r="D147" s="99">
        <v>10339575</v>
      </c>
      <c r="E147" s="105">
        <v>10324752.199999999</v>
      </c>
      <c r="F147" s="131">
        <f t="shared" si="2"/>
        <v>14822.800000000745</v>
      </c>
      <c r="G147" s="109"/>
    </row>
    <row r="148" spans="1:7" hidden="1" x14ac:dyDescent="0.25">
      <c r="A148" s="32" t="s">
        <v>253</v>
      </c>
      <c r="B148" s="33" t="s">
        <v>241</v>
      </c>
      <c r="C148" s="34" t="s">
        <v>412</v>
      </c>
      <c r="D148" s="35">
        <v>10339575</v>
      </c>
      <c r="E148" s="106">
        <v>10324752.199999999</v>
      </c>
      <c r="F148" s="113">
        <f t="shared" si="2"/>
        <v>14822.800000000745</v>
      </c>
      <c r="G148" s="110"/>
    </row>
    <row r="149" spans="1:7" s="91" customFormat="1" ht="79.5" hidden="1" x14ac:dyDescent="0.25">
      <c r="A149" s="96" t="s">
        <v>688</v>
      </c>
      <c r="B149" s="97" t="s">
        <v>241</v>
      </c>
      <c r="C149" s="98" t="s">
        <v>413</v>
      </c>
      <c r="D149" s="99">
        <v>425925111</v>
      </c>
      <c r="E149" s="105">
        <v>425844507</v>
      </c>
      <c r="F149" s="131">
        <f t="shared" si="2"/>
        <v>80604</v>
      </c>
      <c r="G149" s="109"/>
    </row>
    <row r="150" spans="1:7" hidden="1" x14ac:dyDescent="0.25">
      <c r="A150" s="32" t="s">
        <v>387</v>
      </c>
      <c r="B150" s="33" t="s">
        <v>241</v>
      </c>
      <c r="C150" s="34" t="s">
        <v>414</v>
      </c>
      <c r="D150" s="35">
        <v>322011991</v>
      </c>
      <c r="E150" s="106">
        <v>321961919.93000001</v>
      </c>
      <c r="F150" s="113">
        <f t="shared" si="2"/>
        <v>50071.069999992847</v>
      </c>
      <c r="G150" s="110"/>
    </row>
    <row r="151" spans="1:7" ht="34.5" hidden="1" x14ac:dyDescent="0.25">
      <c r="A151" s="32" t="s">
        <v>391</v>
      </c>
      <c r="B151" s="33" t="s">
        <v>241</v>
      </c>
      <c r="C151" s="34" t="s">
        <v>415</v>
      </c>
      <c r="D151" s="35">
        <v>97253382</v>
      </c>
      <c r="E151" s="106">
        <v>97222877.810000002</v>
      </c>
      <c r="F151" s="113">
        <f t="shared" si="2"/>
        <v>30504.189999997616</v>
      </c>
      <c r="G151" s="110"/>
    </row>
    <row r="152" spans="1:7" hidden="1" x14ac:dyDescent="0.25">
      <c r="A152" s="32" t="s">
        <v>253</v>
      </c>
      <c r="B152" s="33" t="s">
        <v>241</v>
      </c>
      <c r="C152" s="34" t="s">
        <v>416</v>
      </c>
      <c r="D152" s="35">
        <v>6659738</v>
      </c>
      <c r="E152" s="106">
        <v>6659709.2599999998</v>
      </c>
      <c r="F152" s="113">
        <f t="shared" si="2"/>
        <v>28.740000000223517</v>
      </c>
      <c r="G152" s="110"/>
    </row>
    <row r="153" spans="1:7" s="91" customFormat="1" hidden="1" x14ac:dyDescent="0.25">
      <c r="A153" s="96" t="s">
        <v>689</v>
      </c>
      <c r="B153" s="97" t="s">
        <v>241</v>
      </c>
      <c r="C153" s="98" t="s">
        <v>417</v>
      </c>
      <c r="D153" s="99">
        <v>11922414</v>
      </c>
      <c r="E153" s="105">
        <v>11816179</v>
      </c>
      <c r="F153" s="131">
        <f t="shared" si="2"/>
        <v>106235</v>
      </c>
      <c r="G153" s="109"/>
    </row>
    <row r="154" spans="1:7" hidden="1" x14ac:dyDescent="0.25">
      <c r="A154" s="32" t="s">
        <v>387</v>
      </c>
      <c r="B154" s="33" t="s">
        <v>241</v>
      </c>
      <c r="C154" s="34" t="s">
        <v>418</v>
      </c>
      <c r="D154" s="35">
        <v>9157136</v>
      </c>
      <c r="E154" s="106">
        <v>9050953</v>
      </c>
      <c r="F154" s="113">
        <f t="shared" si="2"/>
        <v>106183</v>
      </c>
      <c r="G154" s="110"/>
    </row>
    <row r="155" spans="1:7" ht="34.5" hidden="1" x14ac:dyDescent="0.25">
      <c r="A155" s="32" t="s">
        <v>391</v>
      </c>
      <c r="B155" s="33" t="s">
        <v>241</v>
      </c>
      <c r="C155" s="34" t="s">
        <v>419</v>
      </c>
      <c r="D155" s="35">
        <v>2765278</v>
      </c>
      <c r="E155" s="106">
        <v>2765226</v>
      </c>
      <c r="F155" s="113">
        <f t="shared" si="2"/>
        <v>52</v>
      </c>
      <c r="G155" s="110"/>
    </row>
    <row r="156" spans="1:7" s="91" customFormat="1" ht="23.25" hidden="1" x14ac:dyDescent="0.25">
      <c r="A156" s="96" t="s">
        <v>690</v>
      </c>
      <c r="B156" s="97" t="s">
        <v>241</v>
      </c>
      <c r="C156" s="98" t="s">
        <v>420</v>
      </c>
      <c r="D156" s="99">
        <v>5834040</v>
      </c>
      <c r="E156" s="105">
        <v>5834040</v>
      </c>
      <c r="F156" s="131">
        <f t="shared" si="2"/>
        <v>0</v>
      </c>
      <c r="G156" s="109"/>
    </row>
    <row r="157" spans="1:7" hidden="1" x14ac:dyDescent="0.25">
      <c r="A157" s="32" t="s">
        <v>253</v>
      </c>
      <c r="B157" s="33" t="s">
        <v>241</v>
      </c>
      <c r="C157" s="34" t="s">
        <v>421</v>
      </c>
      <c r="D157" s="35">
        <v>5834040</v>
      </c>
      <c r="E157" s="106">
        <v>5834040</v>
      </c>
      <c r="F157" s="113">
        <f t="shared" si="2"/>
        <v>0</v>
      </c>
      <c r="G157" s="110"/>
    </row>
    <row r="158" spans="1:7" s="91" customFormat="1" ht="79.5" hidden="1" x14ac:dyDescent="0.25">
      <c r="A158" s="96" t="s">
        <v>691</v>
      </c>
      <c r="B158" s="97" t="s">
        <v>241</v>
      </c>
      <c r="C158" s="98" t="s">
        <v>422</v>
      </c>
      <c r="D158" s="99">
        <v>53964601</v>
      </c>
      <c r="E158" s="105">
        <v>45593816.57</v>
      </c>
      <c r="F158" s="131">
        <f t="shared" si="2"/>
        <v>8370784.4299999997</v>
      </c>
      <c r="G158" s="109"/>
    </row>
    <row r="159" spans="1:7" hidden="1" x14ac:dyDescent="0.25">
      <c r="A159" s="32" t="s">
        <v>387</v>
      </c>
      <c r="B159" s="33" t="s">
        <v>241</v>
      </c>
      <c r="C159" s="34" t="s">
        <v>423</v>
      </c>
      <c r="D159" s="35">
        <v>10605489</v>
      </c>
      <c r="E159" s="106">
        <v>10282910</v>
      </c>
      <c r="F159" s="113">
        <f t="shared" si="2"/>
        <v>322579</v>
      </c>
      <c r="G159" s="110"/>
    </row>
    <row r="160" spans="1:7" ht="23.25" hidden="1" x14ac:dyDescent="0.25">
      <c r="A160" s="32" t="s">
        <v>389</v>
      </c>
      <c r="B160" s="33" t="s">
        <v>241</v>
      </c>
      <c r="C160" s="34" t="s">
        <v>424</v>
      </c>
      <c r="D160" s="35">
        <v>1326354</v>
      </c>
      <c r="E160" s="106">
        <v>253964</v>
      </c>
      <c r="F160" s="113">
        <f t="shared" si="2"/>
        <v>1072390</v>
      </c>
      <c r="G160" s="110"/>
    </row>
    <row r="161" spans="1:7" ht="34.5" hidden="1" x14ac:dyDescent="0.25">
      <c r="A161" s="32" t="s">
        <v>391</v>
      </c>
      <c r="B161" s="33" t="s">
        <v>241</v>
      </c>
      <c r="C161" s="34" t="s">
        <v>425</v>
      </c>
      <c r="D161" s="35">
        <v>3202856</v>
      </c>
      <c r="E161" s="106">
        <v>3063687.73</v>
      </c>
      <c r="F161" s="113">
        <f t="shared" si="2"/>
        <v>139168.27000000002</v>
      </c>
      <c r="G161" s="110"/>
    </row>
    <row r="162" spans="1:7" ht="23.25" hidden="1" x14ac:dyDescent="0.25">
      <c r="A162" s="32" t="s">
        <v>251</v>
      </c>
      <c r="B162" s="33" t="s">
        <v>241</v>
      </c>
      <c r="C162" s="34" t="s">
        <v>426</v>
      </c>
      <c r="D162" s="35">
        <v>92176</v>
      </c>
      <c r="E162" s="106">
        <v>78784</v>
      </c>
      <c r="F162" s="113">
        <f t="shared" si="2"/>
        <v>13392</v>
      </c>
      <c r="G162" s="110"/>
    </row>
    <row r="163" spans="1:7" ht="23.25" hidden="1" x14ac:dyDescent="0.25">
      <c r="A163" s="32" t="s">
        <v>378</v>
      </c>
      <c r="B163" s="33" t="s">
        <v>241</v>
      </c>
      <c r="C163" s="34" t="s">
        <v>427</v>
      </c>
      <c r="D163" s="35">
        <v>6347542</v>
      </c>
      <c r="E163" s="106">
        <v>5901705</v>
      </c>
      <c r="F163" s="113">
        <f t="shared" si="2"/>
        <v>445837</v>
      </c>
      <c r="G163" s="110"/>
    </row>
    <row r="164" spans="1:7" hidden="1" x14ac:dyDescent="0.25">
      <c r="A164" s="32" t="s">
        <v>253</v>
      </c>
      <c r="B164" s="33" t="s">
        <v>241</v>
      </c>
      <c r="C164" s="34" t="s">
        <v>428</v>
      </c>
      <c r="D164" s="35">
        <v>25356154</v>
      </c>
      <c r="E164" s="106">
        <v>19870671.48</v>
      </c>
      <c r="F164" s="113">
        <f t="shared" si="2"/>
        <v>5485482.5199999996</v>
      </c>
      <c r="G164" s="110"/>
    </row>
    <row r="165" spans="1:7" hidden="1" x14ac:dyDescent="0.25">
      <c r="A165" s="32" t="s">
        <v>263</v>
      </c>
      <c r="B165" s="33" t="s">
        <v>241</v>
      </c>
      <c r="C165" s="34" t="s">
        <v>429</v>
      </c>
      <c r="D165" s="35">
        <v>75000</v>
      </c>
      <c r="E165" s="106">
        <v>75000</v>
      </c>
      <c r="F165" s="113">
        <f t="shared" si="2"/>
        <v>0</v>
      </c>
      <c r="G165" s="110"/>
    </row>
    <row r="166" spans="1:7" ht="34.5" hidden="1" x14ac:dyDescent="0.25">
      <c r="A166" s="32" t="s">
        <v>340</v>
      </c>
      <c r="B166" s="33" t="s">
        <v>241</v>
      </c>
      <c r="C166" s="34" t="s">
        <v>430</v>
      </c>
      <c r="D166" s="35">
        <v>1195224</v>
      </c>
      <c r="E166" s="106">
        <v>1180644</v>
      </c>
      <c r="F166" s="113">
        <f t="shared" si="2"/>
        <v>14580</v>
      </c>
      <c r="G166" s="110"/>
    </row>
    <row r="167" spans="1:7" hidden="1" x14ac:dyDescent="0.25">
      <c r="A167" s="32" t="s">
        <v>271</v>
      </c>
      <c r="B167" s="33" t="s">
        <v>241</v>
      </c>
      <c r="C167" s="34" t="s">
        <v>431</v>
      </c>
      <c r="D167" s="35">
        <v>4600641</v>
      </c>
      <c r="E167" s="106">
        <v>4596791.24</v>
      </c>
      <c r="F167" s="113">
        <f t="shared" si="2"/>
        <v>3849.7599999997765</v>
      </c>
      <c r="G167" s="110"/>
    </row>
    <row r="168" spans="1:7" hidden="1" x14ac:dyDescent="0.25">
      <c r="A168" s="32" t="s">
        <v>273</v>
      </c>
      <c r="B168" s="33" t="s">
        <v>241</v>
      </c>
      <c r="C168" s="34" t="s">
        <v>432</v>
      </c>
      <c r="D168" s="35">
        <v>376000</v>
      </c>
      <c r="E168" s="106">
        <v>119420</v>
      </c>
      <c r="F168" s="113">
        <f t="shared" si="2"/>
        <v>256580</v>
      </c>
      <c r="G168" s="110"/>
    </row>
    <row r="169" spans="1:7" hidden="1" x14ac:dyDescent="0.25">
      <c r="A169" s="32" t="s">
        <v>403</v>
      </c>
      <c r="B169" s="33" t="s">
        <v>241</v>
      </c>
      <c r="C169" s="34" t="s">
        <v>433</v>
      </c>
      <c r="D169" s="35">
        <v>787165</v>
      </c>
      <c r="E169" s="106">
        <v>170239.12</v>
      </c>
      <c r="F169" s="113">
        <f t="shared" si="2"/>
        <v>616925.88</v>
      </c>
      <c r="G169" s="110"/>
    </row>
    <row r="170" spans="1:7" s="91" customFormat="1" hidden="1" x14ac:dyDescent="0.25">
      <c r="A170" s="96" t="s">
        <v>692</v>
      </c>
      <c r="B170" s="97" t="s">
        <v>241</v>
      </c>
      <c r="C170" s="98" t="s">
        <v>434</v>
      </c>
      <c r="D170" s="99">
        <v>3919500</v>
      </c>
      <c r="E170" s="105"/>
      <c r="F170" s="131">
        <f t="shared" si="2"/>
        <v>3919500</v>
      </c>
      <c r="G170" s="109"/>
    </row>
    <row r="171" spans="1:7" ht="23.25" hidden="1" x14ac:dyDescent="0.25">
      <c r="A171" s="32" t="s">
        <v>378</v>
      </c>
      <c r="B171" s="33" t="s">
        <v>241</v>
      </c>
      <c r="C171" s="34" t="s">
        <v>435</v>
      </c>
      <c r="D171" s="35">
        <v>3919500</v>
      </c>
      <c r="E171" s="106"/>
      <c r="F171" s="113">
        <f t="shared" si="2"/>
        <v>3919500</v>
      </c>
      <c r="G171" s="110"/>
    </row>
    <row r="172" spans="1:7" s="91" customFormat="1" ht="23.25" hidden="1" x14ac:dyDescent="0.25">
      <c r="A172" s="96" t="s">
        <v>693</v>
      </c>
      <c r="B172" s="97" t="s">
        <v>241</v>
      </c>
      <c r="C172" s="98" t="s">
        <v>436</v>
      </c>
      <c r="D172" s="99">
        <v>20693287.620000001</v>
      </c>
      <c r="E172" s="105">
        <v>19807008.170000002</v>
      </c>
      <c r="F172" s="131">
        <f t="shared" si="2"/>
        <v>886279.44999999925</v>
      </c>
      <c r="G172" s="109"/>
    </row>
    <row r="173" spans="1:7" ht="23.25" hidden="1" x14ac:dyDescent="0.25">
      <c r="A173" s="32" t="s">
        <v>378</v>
      </c>
      <c r="B173" s="33" t="s">
        <v>241</v>
      </c>
      <c r="C173" s="34" t="s">
        <v>437</v>
      </c>
      <c r="D173" s="35">
        <v>20693287.620000001</v>
      </c>
      <c r="E173" s="106">
        <v>19807008.170000002</v>
      </c>
      <c r="F173" s="113">
        <f t="shared" si="2"/>
        <v>886279.44999999925</v>
      </c>
      <c r="G173" s="110"/>
    </row>
    <row r="174" spans="1:7" s="91" customFormat="1" hidden="1" x14ac:dyDescent="0.25">
      <c r="A174" s="96" t="s">
        <v>694</v>
      </c>
      <c r="B174" s="97" t="s">
        <v>241</v>
      </c>
      <c r="C174" s="98" t="s">
        <v>438</v>
      </c>
      <c r="D174" s="99">
        <v>3755643</v>
      </c>
      <c r="E174" s="105">
        <v>3572586.88</v>
      </c>
      <c r="F174" s="131">
        <f t="shared" si="2"/>
        <v>183056.12000000011</v>
      </c>
      <c r="G174" s="109"/>
    </row>
    <row r="175" spans="1:7" ht="23.25" hidden="1" x14ac:dyDescent="0.25">
      <c r="A175" s="32" t="s">
        <v>243</v>
      </c>
      <c r="B175" s="33" t="s">
        <v>241</v>
      </c>
      <c r="C175" s="34" t="s">
        <v>439</v>
      </c>
      <c r="D175" s="35">
        <v>1646723</v>
      </c>
      <c r="E175" s="106">
        <v>1593904.56</v>
      </c>
      <c r="F175" s="113">
        <f t="shared" si="2"/>
        <v>52818.439999999944</v>
      </c>
      <c r="G175" s="110"/>
    </row>
    <row r="176" spans="1:7" ht="23.25" hidden="1" x14ac:dyDescent="0.25">
      <c r="A176" s="32" t="s">
        <v>245</v>
      </c>
      <c r="B176" s="33" t="s">
        <v>241</v>
      </c>
      <c r="C176" s="34" t="s">
        <v>440</v>
      </c>
      <c r="D176" s="35">
        <v>115000</v>
      </c>
      <c r="E176" s="106">
        <v>105300</v>
      </c>
      <c r="F176" s="113">
        <f t="shared" si="2"/>
        <v>9700</v>
      </c>
      <c r="G176" s="110"/>
    </row>
    <row r="177" spans="1:7" ht="34.5" hidden="1" x14ac:dyDescent="0.25">
      <c r="A177" s="32" t="s">
        <v>247</v>
      </c>
      <c r="B177" s="33" t="s">
        <v>241</v>
      </c>
      <c r="C177" s="34" t="s">
        <v>441</v>
      </c>
      <c r="D177" s="35">
        <v>497310</v>
      </c>
      <c r="E177" s="106">
        <v>478043.93</v>
      </c>
      <c r="F177" s="113">
        <f t="shared" si="2"/>
        <v>19266.070000000007</v>
      </c>
      <c r="G177" s="110"/>
    </row>
    <row r="178" spans="1:7" ht="23.25" hidden="1" x14ac:dyDescent="0.25">
      <c r="A178" s="32" t="s">
        <v>251</v>
      </c>
      <c r="B178" s="33" t="s">
        <v>241</v>
      </c>
      <c r="C178" s="34" t="s">
        <v>442</v>
      </c>
      <c r="D178" s="35">
        <v>26784</v>
      </c>
      <c r="E178" s="106">
        <v>26784</v>
      </c>
      <c r="F178" s="113">
        <f t="shared" si="2"/>
        <v>0</v>
      </c>
      <c r="G178" s="110"/>
    </row>
    <row r="179" spans="1:7" ht="23.25" hidden="1" x14ac:dyDescent="0.25">
      <c r="A179" s="32" t="s">
        <v>378</v>
      </c>
      <c r="B179" s="33" t="s">
        <v>241</v>
      </c>
      <c r="C179" s="34" t="s">
        <v>443</v>
      </c>
      <c r="D179" s="35">
        <v>353791</v>
      </c>
      <c r="E179" s="106">
        <v>350013</v>
      </c>
      <c r="F179" s="113">
        <f t="shared" si="2"/>
        <v>3778</v>
      </c>
      <c r="G179" s="110"/>
    </row>
    <row r="180" spans="1:7" hidden="1" x14ac:dyDescent="0.25">
      <c r="A180" s="32" t="s">
        <v>253</v>
      </c>
      <c r="B180" s="33" t="s">
        <v>241</v>
      </c>
      <c r="C180" s="34" t="s">
        <v>444</v>
      </c>
      <c r="D180" s="35">
        <v>1017916</v>
      </c>
      <c r="E180" s="106">
        <v>920484.39</v>
      </c>
      <c r="F180" s="113">
        <f t="shared" si="2"/>
        <v>97431.609999999986</v>
      </c>
      <c r="G180" s="110"/>
    </row>
    <row r="181" spans="1:7" hidden="1" x14ac:dyDescent="0.25">
      <c r="A181" s="32" t="s">
        <v>271</v>
      </c>
      <c r="B181" s="33" t="s">
        <v>241</v>
      </c>
      <c r="C181" s="34" t="s">
        <v>445</v>
      </c>
      <c r="D181" s="35">
        <v>8119</v>
      </c>
      <c r="E181" s="106">
        <v>8057</v>
      </c>
      <c r="F181" s="113">
        <f t="shared" si="2"/>
        <v>62</v>
      </c>
      <c r="G181" s="110"/>
    </row>
    <row r="182" spans="1:7" hidden="1" x14ac:dyDescent="0.25">
      <c r="A182" s="32" t="s">
        <v>403</v>
      </c>
      <c r="B182" s="33" t="s">
        <v>241</v>
      </c>
      <c r="C182" s="34" t="s">
        <v>446</v>
      </c>
      <c r="D182" s="35">
        <v>90000</v>
      </c>
      <c r="E182" s="106">
        <v>90000</v>
      </c>
      <c r="F182" s="113">
        <f t="shared" si="2"/>
        <v>0</v>
      </c>
      <c r="G182" s="110"/>
    </row>
    <row r="183" spans="1:7" s="91" customFormat="1" ht="23.25" hidden="1" x14ac:dyDescent="0.25">
      <c r="A183" s="96" t="s">
        <v>695</v>
      </c>
      <c r="B183" s="97" t="s">
        <v>241</v>
      </c>
      <c r="C183" s="98" t="s">
        <v>447</v>
      </c>
      <c r="D183" s="99">
        <v>5939885</v>
      </c>
      <c r="E183" s="105">
        <v>5939164.8399999999</v>
      </c>
      <c r="F183" s="131">
        <f t="shared" si="2"/>
        <v>720.16000000014901</v>
      </c>
      <c r="G183" s="109"/>
    </row>
    <row r="184" spans="1:7" hidden="1" x14ac:dyDescent="0.25">
      <c r="A184" s="32" t="s">
        <v>387</v>
      </c>
      <c r="B184" s="33" t="s">
        <v>241</v>
      </c>
      <c r="C184" s="34" t="s">
        <v>448</v>
      </c>
      <c r="D184" s="35">
        <v>3968012</v>
      </c>
      <c r="E184" s="106">
        <v>3968012</v>
      </c>
      <c r="F184" s="113">
        <f t="shared" si="2"/>
        <v>0</v>
      </c>
      <c r="G184" s="110"/>
    </row>
    <row r="185" spans="1:7" ht="23.25" hidden="1" x14ac:dyDescent="0.25">
      <c r="A185" s="32" t="s">
        <v>389</v>
      </c>
      <c r="B185" s="33" t="s">
        <v>241</v>
      </c>
      <c r="C185" s="34" t="s">
        <v>449</v>
      </c>
      <c r="D185" s="35">
        <v>145500</v>
      </c>
      <c r="E185" s="106">
        <v>144780</v>
      </c>
      <c r="F185" s="113">
        <f t="shared" si="2"/>
        <v>720</v>
      </c>
      <c r="G185" s="110"/>
    </row>
    <row r="186" spans="1:7" ht="34.5" hidden="1" x14ac:dyDescent="0.25">
      <c r="A186" s="32" t="s">
        <v>391</v>
      </c>
      <c r="B186" s="33" t="s">
        <v>241</v>
      </c>
      <c r="C186" s="34" t="s">
        <v>450</v>
      </c>
      <c r="D186" s="35">
        <v>1198340</v>
      </c>
      <c r="E186" s="106">
        <v>1198339.8400000001</v>
      </c>
      <c r="F186" s="113">
        <f t="shared" si="2"/>
        <v>0.15999999991618097</v>
      </c>
      <c r="G186" s="110"/>
    </row>
    <row r="187" spans="1:7" hidden="1" x14ac:dyDescent="0.25">
      <c r="A187" s="32" t="s">
        <v>253</v>
      </c>
      <c r="B187" s="33" t="s">
        <v>241</v>
      </c>
      <c r="C187" s="34" t="s">
        <v>451</v>
      </c>
      <c r="D187" s="35">
        <v>535533</v>
      </c>
      <c r="E187" s="106">
        <v>535533</v>
      </c>
      <c r="F187" s="113">
        <f t="shared" si="2"/>
        <v>0</v>
      </c>
      <c r="G187" s="110"/>
    </row>
    <row r="188" spans="1:7" hidden="1" x14ac:dyDescent="0.25">
      <c r="A188" s="32" t="s">
        <v>334</v>
      </c>
      <c r="B188" s="33" t="s">
        <v>241</v>
      </c>
      <c r="C188" s="34" t="s">
        <v>452</v>
      </c>
      <c r="D188" s="35">
        <v>92500</v>
      </c>
      <c r="E188" s="106">
        <v>92500</v>
      </c>
      <c r="F188" s="113">
        <f t="shared" si="2"/>
        <v>0</v>
      </c>
      <c r="G188" s="110"/>
    </row>
    <row r="189" spans="1:7" s="91" customFormat="1" ht="34.5" hidden="1" x14ac:dyDescent="0.25">
      <c r="A189" s="96" t="s">
        <v>453</v>
      </c>
      <c r="B189" s="97" t="s">
        <v>241</v>
      </c>
      <c r="C189" s="98" t="s">
        <v>454</v>
      </c>
      <c r="D189" s="99">
        <v>101887</v>
      </c>
      <c r="E189" s="105">
        <v>100062.6</v>
      </c>
      <c r="F189" s="131">
        <f t="shared" si="2"/>
        <v>1824.3999999999942</v>
      </c>
      <c r="G189" s="109"/>
    </row>
    <row r="190" spans="1:7" ht="23.25" hidden="1" x14ac:dyDescent="0.25">
      <c r="A190" s="32" t="s">
        <v>243</v>
      </c>
      <c r="B190" s="33" t="s">
        <v>241</v>
      </c>
      <c r="C190" s="34" t="s">
        <v>455</v>
      </c>
      <c r="D190" s="35">
        <v>78254</v>
      </c>
      <c r="E190" s="106">
        <v>77368.600000000006</v>
      </c>
      <c r="F190" s="113">
        <f t="shared" si="2"/>
        <v>885.39999999999418</v>
      </c>
      <c r="G190" s="110"/>
    </row>
    <row r="191" spans="1:7" ht="34.5" hidden="1" x14ac:dyDescent="0.25">
      <c r="A191" s="32" t="s">
        <v>247</v>
      </c>
      <c r="B191" s="33" t="s">
        <v>241</v>
      </c>
      <c r="C191" s="34" t="s">
        <v>456</v>
      </c>
      <c r="D191" s="35">
        <v>23633</v>
      </c>
      <c r="E191" s="106">
        <v>22694</v>
      </c>
      <c r="F191" s="113">
        <f t="shared" si="2"/>
        <v>939</v>
      </c>
      <c r="G191" s="110"/>
    </row>
    <row r="192" spans="1:7" s="91" customFormat="1" hidden="1" x14ac:dyDescent="0.25">
      <c r="A192" s="96" t="s">
        <v>696</v>
      </c>
      <c r="B192" s="97" t="s">
        <v>241</v>
      </c>
      <c r="C192" s="98" t="s">
        <v>457</v>
      </c>
      <c r="D192" s="99">
        <v>1410724</v>
      </c>
      <c r="E192" s="105">
        <v>616600.1</v>
      </c>
      <c r="F192" s="131">
        <f t="shared" si="2"/>
        <v>794123.9</v>
      </c>
      <c r="G192" s="109"/>
    </row>
    <row r="193" spans="1:7" ht="23.25" hidden="1" x14ac:dyDescent="0.25">
      <c r="A193" s="32" t="s">
        <v>458</v>
      </c>
      <c r="B193" s="33" t="s">
        <v>241</v>
      </c>
      <c r="C193" s="34" t="s">
        <v>459</v>
      </c>
      <c r="D193" s="35">
        <v>1410724</v>
      </c>
      <c r="E193" s="106">
        <v>616600.1</v>
      </c>
      <c r="F193" s="113">
        <f t="shared" si="2"/>
        <v>794123.9</v>
      </c>
      <c r="G193" s="110"/>
    </row>
    <row r="194" spans="1:7" s="91" customFormat="1" ht="23.25" hidden="1" x14ac:dyDescent="0.25">
      <c r="A194" s="96" t="s">
        <v>697</v>
      </c>
      <c r="B194" s="97" t="s">
        <v>241</v>
      </c>
      <c r="C194" s="98" t="s">
        <v>460</v>
      </c>
      <c r="D194" s="99">
        <v>87400</v>
      </c>
      <c r="E194" s="105">
        <v>53487.97</v>
      </c>
      <c r="F194" s="131">
        <f t="shared" si="2"/>
        <v>33912.03</v>
      </c>
      <c r="G194" s="109"/>
    </row>
    <row r="195" spans="1:7" ht="23.25" hidden="1" x14ac:dyDescent="0.25">
      <c r="A195" s="32" t="s">
        <v>461</v>
      </c>
      <c r="B195" s="33" t="s">
        <v>241</v>
      </c>
      <c r="C195" s="34" t="s">
        <v>462</v>
      </c>
      <c r="D195" s="35">
        <v>87400</v>
      </c>
      <c r="E195" s="106">
        <v>53487.97</v>
      </c>
      <c r="F195" s="113">
        <f t="shared" si="2"/>
        <v>33912.03</v>
      </c>
      <c r="G195" s="110"/>
    </row>
    <row r="196" spans="1:7" s="91" customFormat="1" ht="45.75" hidden="1" x14ac:dyDescent="0.25">
      <c r="A196" s="96" t="s">
        <v>463</v>
      </c>
      <c r="B196" s="97" t="s">
        <v>241</v>
      </c>
      <c r="C196" s="98" t="s">
        <v>464</v>
      </c>
      <c r="D196" s="99">
        <v>2504000</v>
      </c>
      <c r="E196" s="105">
        <v>2177277</v>
      </c>
      <c r="F196" s="131">
        <f t="shared" si="2"/>
        <v>326723</v>
      </c>
      <c r="G196" s="109"/>
    </row>
    <row r="197" spans="1:7" ht="23.25" hidden="1" x14ac:dyDescent="0.25">
      <c r="A197" s="32" t="s">
        <v>461</v>
      </c>
      <c r="B197" s="33" t="s">
        <v>241</v>
      </c>
      <c r="C197" s="34" t="s">
        <v>465</v>
      </c>
      <c r="D197" s="35">
        <v>2504000</v>
      </c>
      <c r="E197" s="106">
        <v>2177277</v>
      </c>
      <c r="F197" s="113">
        <f t="shared" si="2"/>
        <v>326723</v>
      </c>
      <c r="G197" s="110"/>
    </row>
    <row r="198" spans="1:7" s="91" customFormat="1" ht="34.5" hidden="1" x14ac:dyDescent="0.25">
      <c r="A198" s="96" t="s">
        <v>453</v>
      </c>
      <c r="B198" s="97" t="s">
        <v>241</v>
      </c>
      <c r="C198" s="98" t="s">
        <v>466</v>
      </c>
      <c r="D198" s="99">
        <v>677113</v>
      </c>
      <c r="E198" s="105">
        <v>616293.19999999995</v>
      </c>
      <c r="F198" s="131">
        <f t="shared" si="2"/>
        <v>60819.800000000047</v>
      </c>
      <c r="G198" s="109"/>
    </row>
    <row r="199" spans="1:7" ht="23.25" hidden="1" x14ac:dyDescent="0.25">
      <c r="A199" s="32" t="s">
        <v>243</v>
      </c>
      <c r="B199" s="33" t="s">
        <v>241</v>
      </c>
      <c r="C199" s="34" t="s">
        <v>467</v>
      </c>
      <c r="D199" s="35">
        <v>452746</v>
      </c>
      <c r="E199" s="106">
        <v>435823.2</v>
      </c>
      <c r="F199" s="113">
        <f t="shared" si="2"/>
        <v>16922.799999999988</v>
      </c>
      <c r="G199" s="110"/>
    </row>
    <row r="200" spans="1:7" ht="23.25" hidden="1" x14ac:dyDescent="0.25">
      <c r="A200" s="32" t="s">
        <v>245</v>
      </c>
      <c r="B200" s="33" t="s">
        <v>241</v>
      </c>
      <c r="C200" s="34" t="s">
        <v>468</v>
      </c>
      <c r="D200" s="35">
        <v>10000</v>
      </c>
      <c r="E200" s="106">
        <v>10000</v>
      </c>
      <c r="F200" s="113">
        <f t="shared" ref="F200:F263" si="3">D200-E200</f>
        <v>0</v>
      </c>
      <c r="G200" s="110"/>
    </row>
    <row r="201" spans="1:7" ht="34.5" hidden="1" x14ac:dyDescent="0.25">
      <c r="A201" s="32" t="s">
        <v>247</v>
      </c>
      <c r="B201" s="33" t="s">
        <v>241</v>
      </c>
      <c r="C201" s="34" t="s">
        <v>469</v>
      </c>
      <c r="D201" s="35">
        <v>136729</v>
      </c>
      <c r="E201" s="106">
        <v>115142</v>
      </c>
      <c r="F201" s="113">
        <f t="shared" si="3"/>
        <v>21587</v>
      </c>
      <c r="G201" s="110"/>
    </row>
    <row r="202" spans="1:7" ht="23.25" hidden="1" x14ac:dyDescent="0.25">
      <c r="A202" s="32" t="s">
        <v>251</v>
      </c>
      <c r="B202" s="33" t="s">
        <v>241</v>
      </c>
      <c r="C202" s="34" t="s">
        <v>470</v>
      </c>
      <c r="D202" s="35">
        <v>12000</v>
      </c>
      <c r="E202" s="106"/>
      <c r="F202" s="113">
        <f t="shared" si="3"/>
        <v>12000</v>
      </c>
      <c r="G202" s="110"/>
    </row>
    <row r="203" spans="1:7" hidden="1" x14ac:dyDescent="0.25">
      <c r="A203" s="32" t="s">
        <v>253</v>
      </c>
      <c r="B203" s="33" t="s">
        <v>241</v>
      </c>
      <c r="C203" s="34" t="s">
        <v>471</v>
      </c>
      <c r="D203" s="35">
        <v>65638</v>
      </c>
      <c r="E203" s="106">
        <v>55328</v>
      </c>
      <c r="F203" s="113">
        <f t="shared" si="3"/>
        <v>10310</v>
      </c>
      <c r="G203" s="110"/>
    </row>
    <row r="204" spans="1:7" s="91" customFormat="1" ht="23.25" hidden="1" x14ac:dyDescent="0.25">
      <c r="A204" s="96" t="s">
        <v>698</v>
      </c>
      <c r="B204" s="97" t="s">
        <v>241</v>
      </c>
      <c r="C204" s="98" t="s">
        <v>472</v>
      </c>
      <c r="D204" s="99">
        <v>323453.32</v>
      </c>
      <c r="E204" s="105">
        <v>312704</v>
      </c>
      <c r="F204" s="131">
        <f t="shared" si="3"/>
        <v>10749.320000000007</v>
      </c>
      <c r="G204" s="109"/>
    </row>
    <row r="205" spans="1:7" hidden="1" x14ac:dyDescent="0.25">
      <c r="A205" s="32" t="s">
        <v>387</v>
      </c>
      <c r="B205" s="33" t="s">
        <v>241</v>
      </c>
      <c r="C205" s="34" t="s">
        <v>473</v>
      </c>
      <c r="D205" s="35">
        <v>240212.29</v>
      </c>
      <c r="E205" s="106">
        <v>239694</v>
      </c>
      <c r="F205" s="113">
        <f t="shared" si="3"/>
        <v>518.29000000000815</v>
      </c>
      <c r="G205" s="110"/>
    </row>
    <row r="206" spans="1:7" ht="23.25" hidden="1" x14ac:dyDescent="0.25">
      <c r="A206" s="32" t="s">
        <v>389</v>
      </c>
      <c r="B206" s="33" t="s">
        <v>241</v>
      </c>
      <c r="C206" s="34" t="s">
        <v>474</v>
      </c>
      <c r="D206" s="35">
        <v>9100</v>
      </c>
      <c r="E206" s="106"/>
      <c r="F206" s="113">
        <f t="shared" si="3"/>
        <v>9100</v>
      </c>
      <c r="G206" s="110"/>
    </row>
    <row r="207" spans="1:7" ht="34.5" hidden="1" x14ac:dyDescent="0.25">
      <c r="A207" s="32" t="s">
        <v>391</v>
      </c>
      <c r="B207" s="33" t="s">
        <v>241</v>
      </c>
      <c r="C207" s="34" t="s">
        <v>475</v>
      </c>
      <c r="D207" s="35">
        <v>74141.03</v>
      </c>
      <c r="E207" s="106">
        <v>73010</v>
      </c>
      <c r="F207" s="113">
        <f t="shared" si="3"/>
        <v>1131.0299999999988</v>
      </c>
      <c r="G207" s="110"/>
    </row>
    <row r="208" spans="1:7" s="91" customFormat="1" ht="45.75" hidden="1" x14ac:dyDescent="0.25">
      <c r="A208" s="96" t="s">
        <v>476</v>
      </c>
      <c r="B208" s="97" t="s">
        <v>241</v>
      </c>
      <c r="C208" s="98" t="s">
        <v>477</v>
      </c>
      <c r="D208" s="99">
        <v>71552.63</v>
      </c>
      <c r="E208" s="105">
        <v>71552.63</v>
      </c>
      <c r="F208" s="131">
        <f t="shared" si="3"/>
        <v>0</v>
      </c>
      <c r="G208" s="109"/>
    </row>
    <row r="209" spans="1:7" hidden="1" x14ac:dyDescent="0.25">
      <c r="A209" s="32" t="s">
        <v>253</v>
      </c>
      <c r="B209" s="33" t="s">
        <v>241</v>
      </c>
      <c r="C209" s="34" t="s">
        <v>478</v>
      </c>
      <c r="D209" s="35">
        <v>71552.63</v>
      </c>
      <c r="E209" s="106">
        <v>71552.63</v>
      </c>
      <c r="F209" s="113">
        <f t="shared" si="3"/>
        <v>0</v>
      </c>
      <c r="G209" s="110"/>
    </row>
    <row r="210" spans="1:7" s="91" customFormat="1" ht="23.25" hidden="1" x14ac:dyDescent="0.25">
      <c r="A210" s="96" t="s">
        <v>699</v>
      </c>
      <c r="B210" s="97" t="s">
        <v>241</v>
      </c>
      <c r="C210" s="98" t="s">
        <v>479</v>
      </c>
      <c r="D210" s="99">
        <v>13818722</v>
      </c>
      <c r="E210" s="105">
        <v>13776506</v>
      </c>
      <c r="F210" s="131">
        <f t="shared" si="3"/>
        <v>42216</v>
      </c>
      <c r="G210" s="109"/>
    </row>
    <row r="211" spans="1:7" hidden="1" x14ac:dyDescent="0.25">
      <c r="A211" s="32" t="s">
        <v>387</v>
      </c>
      <c r="B211" s="33" t="s">
        <v>241</v>
      </c>
      <c r="C211" s="34" t="s">
        <v>480</v>
      </c>
      <c r="D211" s="35">
        <v>7776305</v>
      </c>
      <c r="E211" s="106">
        <v>7776305</v>
      </c>
      <c r="F211" s="113">
        <f t="shared" si="3"/>
        <v>0</v>
      </c>
      <c r="G211" s="110"/>
    </row>
    <row r="212" spans="1:7" ht="23.25" hidden="1" x14ac:dyDescent="0.25">
      <c r="A212" s="32" t="s">
        <v>389</v>
      </c>
      <c r="B212" s="33" t="s">
        <v>241</v>
      </c>
      <c r="C212" s="34" t="s">
        <v>481</v>
      </c>
      <c r="D212" s="35">
        <v>147400</v>
      </c>
      <c r="E212" s="106">
        <v>128900</v>
      </c>
      <c r="F212" s="113">
        <f t="shared" si="3"/>
        <v>18500</v>
      </c>
      <c r="G212" s="110"/>
    </row>
    <row r="213" spans="1:7" ht="34.5" hidden="1" x14ac:dyDescent="0.25">
      <c r="A213" s="32" t="s">
        <v>391</v>
      </c>
      <c r="B213" s="33" t="s">
        <v>241</v>
      </c>
      <c r="C213" s="34" t="s">
        <v>482</v>
      </c>
      <c r="D213" s="35">
        <v>2348444</v>
      </c>
      <c r="E213" s="106">
        <v>2348444</v>
      </c>
      <c r="F213" s="113">
        <f t="shared" si="3"/>
        <v>0</v>
      </c>
      <c r="G213" s="110"/>
    </row>
    <row r="214" spans="1:7" ht="23.25" hidden="1" x14ac:dyDescent="0.25">
      <c r="A214" s="32" t="s">
        <v>251</v>
      </c>
      <c r="B214" s="33" t="s">
        <v>241</v>
      </c>
      <c r="C214" s="34" t="s">
        <v>483</v>
      </c>
      <c r="D214" s="35">
        <v>13392</v>
      </c>
      <c r="E214" s="106">
        <v>13300</v>
      </c>
      <c r="F214" s="113">
        <f t="shared" si="3"/>
        <v>92</v>
      </c>
      <c r="G214" s="110"/>
    </row>
    <row r="215" spans="1:7" ht="23.25" hidden="1" x14ac:dyDescent="0.25">
      <c r="A215" s="32" t="s">
        <v>378</v>
      </c>
      <c r="B215" s="33" t="s">
        <v>241</v>
      </c>
      <c r="C215" s="34" t="s">
        <v>484</v>
      </c>
      <c r="D215" s="35">
        <v>517700</v>
      </c>
      <c r="E215" s="106">
        <v>517700</v>
      </c>
      <c r="F215" s="113">
        <f t="shared" si="3"/>
        <v>0</v>
      </c>
      <c r="G215" s="110"/>
    </row>
    <row r="216" spans="1:7" hidden="1" x14ac:dyDescent="0.25">
      <c r="A216" s="32" t="s">
        <v>253</v>
      </c>
      <c r="B216" s="33" t="s">
        <v>241</v>
      </c>
      <c r="C216" s="34" t="s">
        <v>485</v>
      </c>
      <c r="D216" s="35">
        <v>1909775</v>
      </c>
      <c r="E216" s="106">
        <v>1909775</v>
      </c>
      <c r="F216" s="113">
        <f t="shared" si="3"/>
        <v>0</v>
      </c>
      <c r="G216" s="110"/>
    </row>
    <row r="217" spans="1:7" hidden="1" x14ac:dyDescent="0.25">
      <c r="A217" s="32" t="s">
        <v>334</v>
      </c>
      <c r="B217" s="33" t="s">
        <v>241</v>
      </c>
      <c r="C217" s="34" t="s">
        <v>486</v>
      </c>
      <c r="D217" s="35">
        <v>10000</v>
      </c>
      <c r="E217" s="106">
        <v>10000</v>
      </c>
      <c r="F217" s="113">
        <f t="shared" si="3"/>
        <v>0</v>
      </c>
      <c r="G217" s="110"/>
    </row>
    <row r="218" spans="1:7" ht="34.5" hidden="1" x14ac:dyDescent="0.25">
      <c r="A218" s="32" t="s">
        <v>340</v>
      </c>
      <c r="B218" s="33" t="s">
        <v>241</v>
      </c>
      <c r="C218" s="34" t="s">
        <v>487</v>
      </c>
      <c r="D218" s="35">
        <v>1049723</v>
      </c>
      <c r="E218" s="106">
        <v>1047259</v>
      </c>
      <c r="F218" s="113">
        <f t="shared" si="3"/>
        <v>2464</v>
      </c>
      <c r="G218" s="110"/>
    </row>
    <row r="219" spans="1:7" hidden="1" x14ac:dyDescent="0.25">
      <c r="A219" s="32" t="s">
        <v>271</v>
      </c>
      <c r="B219" s="33" t="s">
        <v>241</v>
      </c>
      <c r="C219" s="34" t="s">
        <v>488</v>
      </c>
      <c r="D219" s="35">
        <v>3483</v>
      </c>
      <c r="E219" s="106">
        <v>3483</v>
      </c>
      <c r="F219" s="113">
        <f t="shared" si="3"/>
        <v>0</v>
      </c>
      <c r="G219" s="110"/>
    </row>
    <row r="220" spans="1:7" hidden="1" x14ac:dyDescent="0.25">
      <c r="A220" s="32" t="s">
        <v>273</v>
      </c>
      <c r="B220" s="33" t="s">
        <v>241</v>
      </c>
      <c r="C220" s="34" t="s">
        <v>489</v>
      </c>
      <c r="D220" s="35">
        <v>17500</v>
      </c>
      <c r="E220" s="106">
        <v>10000</v>
      </c>
      <c r="F220" s="113">
        <f t="shared" si="3"/>
        <v>7500</v>
      </c>
      <c r="G220" s="110"/>
    </row>
    <row r="221" spans="1:7" hidden="1" x14ac:dyDescent="0.25">
      <c r="A221" s="32" t="s">
        <v>403</v>
      </c>
      <c r="B221" s="33" t="s">
        <v>241</v>
      </c>
      <c r="C221" s="34" t="s">
        <v>490</v>
      </c>
      <c r="D221" s="35">
        <v>25000</v>
      </c>
      <c r="E221" s="106">
        <v>11340</v>
      </c>
      <c r="F221" s="113">
        <f t="shared" si="3"/>
        <v>13660</v>
      </c>
      <c r="G221" s="110"/>
    </row>
    <row r="222" spans="1:7" s="91" customFormat="1" ht="34.5" hidden="1" x14ac:dyDescent="0.25">
      <c r="A222" s="96" t="s">
        <v>700</v>
      </c>
      <c r="B222" s="97" t="s">
        <v>241</v>
      </c>
      <c r="C222" s="98" t="s">
        <v>491</v>
      </c>
      <c r="D222" s="99">
        <v>11642439</v>
      </c>
      <c r="E222" s="105">
        <v>10807147</v>
      </c>
      <c r="F222" s="131">
        <f t="shared" si="3"/>
        <v>835292</v>
      </c>
      <c r="G222" s="109"/>
    </row>
    <row r="223" spans="1:7" hidden="1" x14ac:dyDescent="0.25">
      <c r="A223" s="32" t="s">
        <v>387</v>
      </c>
      <c r="B223" s="33" t="s">
        <v>241</v>
      </c>
      <c r="C223" s="34" t="s">
        <v>492</v>
      </c>
      <c r="D223" s="35">
        <v>8153820</v>
      </c>
      <c r="E223" s="106">
        <v>8153820</v>
      </c>
      <c r="F223" s="113">
        <f t="shared" si="3"/>
        <v>0</v>
      </c>
      <c r="G223" s="110"/>
    </row>
    <row r="224" spans="1:7" ht="23.25" hidden="1" x14ac:dyDescent="0.25">
      <c r="A224" s="32" t="s">
        <v>389</v>
      </c>
      <c r="B224" s="33" t="s">
        <v>241</v>
      </c>
      <c r="C224" s="34" t="s">
        <v>493</v>
      </c>
      <c r="D224" s="35">
        <v>13000</v>
      </c>
      <c r="E224" s="106">
        <v>11100</v>
      </c>
      <c r="F224" s="113">
        <f t="shared" si="3"/>
        <v>1900</v>
      </c>
      <c r="G224" s="110"/>
    </row>
    <row r="225" spans="1:7" ht="34.5" hidden="1" x14ac:dyDescent="0.25">
      <c r="A225" s="32" t="s">
        <v>391</v>
      </c>
      <c r="B225" s="33" t="s">
        <v>241</v>
      </c>
      <c r="C225" s="34" t="s">
        <v>494</v>
      </c>
      <c r="D225" s="35">
        <v>2462454</v>
      </c>
      <c r="E225" s="106">
        <v>2462454</v>
      </c>
      <c r="F225" s="113">
        <f t="shared" si="3"/>
        <v>0</v>
      </c>
      <c r="G225" s="110"/>
    </row>
    <row r="226" spans="1:7" ht="23.25" hidden="1" x14ac:dyDescent="0.25">
      <c r="A226" s="32" t="s">
        <v>251</v>
      </c>
      <c r="B226" s="33" t="s">
        <v>241</v>
      </c>
      <c r="C226" s="34" t="s">
        <v>495</v>
      </c>
      <c r="D226" s="35">
        <v>33392</v>
      </c>
      <c r="E226" s="106">
        <v>33300</v>
      </c>
      <c r="F226" s="113">
        <f t="shared" si="3"/>
        <v>92</v>
      </c>
      <c r="G226" s="110"/>
    </row>
    <row r="227" spans="1:7" hidden="1" x14ac:dyDescent="0.25">
      <c r="A227" s="32" t="s">
        <v>253</v>
      </c>
      <c r="B227" s="33" t="s">
        <v>241</v>
      </c>
      <c r="C227" s="34" t="s">
        <v>496</v>
      </c>
      <c r="D227" s="35">
        <v>944367</v>
      </c>
      <c r="E227" s="106">
        <v>144367</v>
      </c>
      <c r="F227" s="113">
        <f t="shared" si="3"/>
        <v>800000</v>
      </c>
      <c r="G227" s="110"/>
    </row>
    <row r="228" spans="1:7" hidden="1" x14ac:dyDescent="0.25">
      <c r="A228" s="32" t="s">
        <v>271</v>
      </c>
      <c r="B228" s="33" t="s">
        <v>241</v>
      </c>
      <c r="C228" s="34" t="s">
        <v>497</v>
      </c>
      <c r="D228" s="35">
        <v>406</v>
      </c>
      <c r="E228" s="106">
        <v>406</v>
      </c>
      <c r="F228" s="113">
        <f t="shared" si="3"/>
        <v>0</v>
      </c>
      <c r="G228" s="110"/>
    </row>
    <row r="229" spans="1:7" hidden="1" x14ac:dyDescent="0.25">
      <c r="A229" s="32" t="s">
        <v>273</v>
      </c>
      <c r="B229" s="33" t="s">
        <v>241</v>
      </c>
      <c r="C229" s="34" t="s">
        <v>498</v>
      </c>
      <c r="D229" s="35">
        <v>10000</v>
      </c>
      <c r="E229" s="106"/>
      <c r="F229" s="113">
        <f t="shared" si="3"/>
        <v>10000</v>
      </c>
      <c r="G229" s="110"/>
    </row>
    <row r="230" spans="1:7" hidden="1" x14ac:dyDescent="0.25">
      <c r="A230" s="32" t="s">
        <v>403</v>
      </c>
      <c r="B230" s="33" t="s">
        <v>241</v>
      </c>
      <c r="C230" s="34" t="s">
        <v>499</v>
      </c>
      <c r="D230" s="35">
        <v>25000</v>
      </c>
      <c r="E230" s="106">
        <v>1700</v>
      </c>
      <c r="F230" s="113">
        <f t="shared" si="3"/>
        <v>23300</v>
      </c>
      <c r="G230" s="110"/>
    </row>
    <row r="231" spans="1:7" s="91" customFormat="1" ht="23.25" hidden="1" x14ac:dyDescent="0.25">
      <c r="A231" s="96" t="s">
        <v>701</v>
      </c>
      <c r="B231" s="97" t="s">
        <v>241</v>
      </c>
      <c r="C231" s="98" t="s">
        <v>500</v>
      </c>
      <c r="D231" s="99">
        <v>2426710</v>
      </c>
      <c r="E231" s="105">
        <v>2425509.3199999998</v>
      </c>
      <c r="F231" s="131">
        <f t="shared" si="3"/>
        <v>1200.6800000001676</v>
      </c>
      <c r="G231" s="109"/>
    </row>
    <row r="232" spans="1:7" hidden="1" x14ac:dyDescent="0.25">
      <c r="A232" s="32" t="s">
        <v>387</v>
      </c>
      <c r="B232" s="33" t="s">
        <v>241</v>
      </c>
      <c r="C232" s="34" t="s">
        <v>501</v>
      </c>
      <c r="D232" s="35">
        <v>1285930</v>
      </c>
      <c r="E232" s="106">
        <v>1285860</v>
      </c>
      <c r="F232" s="113">
        <f t="shared" si="3"/>
        <v>70</v>
      </c>
      <c r="G232" s="110"/>
    </row>
    <row r="233" spans="1:7" ht="23.25" hidden="1" x14ac:dyDescent="0.25">
      <c r="A233" s="32" t="s">
        <v>389</v>
      </c>
      <c r="B233" s="33" t="s">
        <v>241</v>
      </c>
      <c r="C233" s="34" t="s">
        <v>502</v>
      </c>
      <c r="D233" s="35">
        <v>1300</v>
      </c>
      <c r="E233" s="106">
        <v>1300</v>
      </c>
      <c r="F233" s="113">
        <f t="shared" si="3"/>
        <v>0</v>
      </c>
      <c r="G233" s="110"/>
    </row>
    <row r="234" spans="1:7" ht="34.5" hidden="1" x14ac:dyDescent="0.25">
      <c r="A234" s="32" t="s">
        <v>391</v>
      </c>
      <c r="B234" s="33" t="s">
        <v>241</v>
      </c>
      <c r="C234" s="34" t="s">
        <v>503</v>
      </c>
      <c r="D234" s="35">
        <v>388351</v>
      </c>
      <c r="E234" s="106">
        <v>388350</v>
      </c>
      <c r="F234" s="113">
        <f t="shared" si="3"/>
        <v>1</v>
      </c>
      <c r="G234" s="110"/>
    </row>
    <row r="235" spans="1:7" ht="23.25" hidden="1" x14ac:dyDescent="0.25">
      <c r="A235" s="32" t="s">
        <v>251</v>
      </c>
      <c r="B235" s="33" t="s">
        <v>241</v>
      </c>
      <c r="C235" s="34" t="s">
        <v>504</v>
      </c>
      <c r="D235" s="35">
        <v>13392</v>
      </c>
      <c r="E235" s="106">
        <v>13392</v>
      </c>
      <c r="F235" s="113">
        <f t="shared" si="3"/>
        <v>0</v>
      </c>
      <c r="G235" s="110"/>
    </row>
    <row r="236" spans="1:7" hidden="1" x14ac:dyDescent="0.25">
      <c r="A236" s="32" t="s">
        <v>253</v>
      </c>
      <c r="B236" s="33" t="s">
        <v>241</v>
      </c>
      <c r="C236" s="34" t="s">
        <v>505</v>
      </c>
      <c r="D236" s="35">
        <v>737737</v>
      </c>
      <c r="E236" s="106">
        <v>736607.32</v>
      </c>
      <c r="F236" s="113">
        <f t="shared" si="3"/>
        <v>1129.6800000000512</v>
      </c>
      <c r="G236" s="110"/>
    </row>
    <row r="237" spans="1:7" s="91" customFormat="1" ht="23.25" hidden="1" x14ac:dyDescent="0.25">
      <c r="A237" s="96" t="s">
        <v>702</v>
      </c>
      <c r="B237" s="97" t="s">
        <v>241</v>
      </c>
      <c r="C237" s="98" t="s">
        <v>506</v>
      </c>
      <c r="D237" s="99">
        <v>4514818</v>
      </c>
      <c r="E237" s="105">
        <v>3719517.48</v>
      </c>
      <c r="F237" s="131">
        <f t="shared" si="3"/>
        <v>795300.52</v>
      </c>
      <c r="G237" s="109"/>
    </row>
    <row r="238" spans="1:7" hidden="1" x14ac:dyDescent="0.25">
      <c r="A238" s="32" t="s">
        <v>387</v>
      </c>
      <c r="B238" s="33" t="s">
        <v>241</v>
      </c>
      <c r="C238" s="34" t="s">
        <v>507</v>
      </c>
      <c r="D238" s="35">
        <v>2437821</v>
      </c>
      <c r="E238" s="106">
        <v>2049253</v>
      </c>
      <c r="F238" s="113">
        <f t="shared" si="3"/>
        <v>388568</v>
      </c>
      <c r="G238" s="110"/>
    </row>
    <row r="239" spans="1:7" ht="23.25" hidden="1" x14ac:dyDescent="0.25">
      <c r="A239" s="32" t="s">
        <v>389</v>
      </c>
      <c r="B239" s="33" t="s">
        <v>241</v>
      </c>
      <c r="C239" s="34" t="s">
        <v>508</v>
      </c>
      <c r="D239" s="35">
        <v>40000</v>
      </c>
      <c r="E239" s="106"/>
      <c r="F239" s="113">
        <f t="shared" si="3"/>
        <v>40000</v>
      </c>
      <c r="G239" s="110"/>
    </row>
    <row r="240" spans="1:7" ht="34.5" hidden="1" x14ac:dyDescent="0.25">
      <c r="A240" s="32" t="s">
        <v>391</v>
      </c>
      <c r="B240" s="33" t="s">
        <v>241</v>
      </c>
      <c r="C240" s="34" t="s">
        <v>509</v>
      </c>
      <c r="D240" s="35">
        <v>736222</v>
      </c>
      <c r="E240" s="106">
        <v>608533.19999999995</v>
      </c>
      <c r="F240" s="113">
        <f t="shared" si="3"/>
        <v>127688.80000000005</v>
      </c>
      <c r="G240" s="110"/>
    </row>
    <row r="241" spans="1:7" ht="23.25" hidden="1" x14ac:dyDescent="0.25">
      <c r="A241" s="32" t="s">
        <v>251</v>
      </c>
      <c r="B241" s="33" t="s">
        <v>241</v>
      </c>
      <c r="C241" s="34" t="s">
        <v>510</v>
      </c>
      <c r="D241" s="35">
        <v>13392</v>
      </c>
      <c r="E241" s="106"/>
      <c r="F241" s="113">
        <f t="shared" si="3"/>
        <v>13392</v>
      </c>
      <c r="G241" s="110"/>
    </row>
    <row r="242" spans="1:7" ht="23.25" hidden="1" x14ac:dyDescent="0.25">
      <c r="A242" s="32" t="s">
        <v>378</v>
      </c>
      <c r="B242" s="33" t="s">
        <v>241</v>
      </c>
      <c r="C242" s="34" t="s">
        <v>511</v>
      </c>
      <c r="D242" s="35">
        <v>325000</v>
      </c>
      <c r="E242" s="106">
        <v>320716</v>
      </c>
      <c r="F242" s="113">
        <f t="shared" si="3"/>
        <v>4284</v>
      </c>
      <c r="G242" s="110"/>
    </row>
    <row r="243" spans="1:7" hidden="1" x14ac:dyDescent="0.25">
      <c r="A243" s="32" t="s">
        <v>253</v>
      </c>
      <c r="B243" s="33" t="s">
        <v>241</v>
      </c>
      <c r="C243" s="34" t="s">
        <v>512</v>
      </c>
      <c r="D243" s="35">
        <v>951614</v>
      </c>
      <c r="E243" s="106">
        <v>731015.28</v>
      </c>
      <c r="F243" s="113">
        <f t="shared" si="3"/>
        <v>220598.71999999997</v>
      </c>
      <c r="G243" s="110"/>
    </row>
    <row r="244" spans="1:7" hidden="1" x14ac:dyDescent="0.25">
      <c r="A244" s="32" t="s">
        <v>271</v>
      </c>
      <c r="B244" s="33" t="s">
        <v>241</v>
      </c>
      <c r="C244" s="34" t="s">
        <v>513</v>
      </c>
      <c r="D244" s="35">
        <v>769</v>
      </c>
      <c r="E244" s="106"/>
      <c r="F244" s="113">
        <f t="shared" si="3"/>
        <v>769</v>
      </c>
      <c r="G244" s="110"/>
    </row>
    <row r="245" spans="1:7" hidden="1" x14ac:dyDescent="0.25">
      <c r="A245" s="32" t="s">
        <v>403</v>
      </c>
      <c r="B245" s="33" t="s">
        <v>241</v>
      </c>
      <c r="C245" s="34" t="s">
        <v>514</v>
      </c>
      <c r="D245" s="35">
        <v>10000</v>
      </c>
      <c r="E245" s="106">
        <v>10000</v>
      </c>
      <c r="F245" s="113">
        <f t="shared" si="3"/>
        <v>0</v>
      </c>
      <c r="G245" s="110"/>
    </row>
    <row r="246" spans="1:7" s="91" customFormat="1" ht="23.25" hidden="1" x14ac:dyDescent="0.25">
      <c r="A246" s="96" t="s">
        <v>515</v>
      </c>
      <c r="B246" s="97" t="s">
        <v>241</v>
      </c>
      <c r="C246" s="98" t="s">
        <v>516</v>
      </c>
      <c r="D246" s="99">
        <v>6540720</v>
      </c>
      <c r="E246" s="105">
        <v>5846234.7199999997</v>
      </c>
      <c r="F246" s="131">
        <f t="shared" si="3"/>
        <v>694485.28000000026</v>
      </c>
      <c r="G246" s="109"/>
    </row>
    <row r="247" spans="1:7" hidden="1" x14ac:dyDescent="0.25">
      <c r="A247" s="32" t="s">
        <v>387</v>
      </c>
      <c r="B247" s="33" t="s">
        <v>241</v>
      </c>
      <c r="C247" s="34" t="s">
        <v>517</v>
      </c>
      <c r="D247" s="35">
        <v>3105333</v>
      </c>
      <c r="E247" s="106">
        <v>3102720</v>
      </c>
      <c r="F247" s="113">
        <f t="shared" si="3"/>
        <v>2613</v>
      </c>
      <c r="G247" s="110"/>
    </row>
    <row r="248" spans="1:7" ht="34.5" hidden="1" x14ac:dyDescent="0.25">
      <c r="A248" s="32" t="s">
        <v>391</v>
      </c>
      <c r="B248" s="33" t="s">
        <v>241</v>
      </c>
      <c r="C248" s="34" t="s">
        <v>518</v>
      </c>
      <c r="D248" s="35">
        <v>937811</v>
      </c>
      <c r="E248" s="106">
        <v>933802.38</v>
      </c>
      <c r="F248" s="113">
        <f t="shared" si="3"/>
        <v>4008.6199999999953</v>
      </c>
      <c r="G248" s="110"/>
    </row>
    <row r="249" spans="1:7" hidden="1" x14ac:dyDescent="0.25">
      <c r="A249" s="32" t="s">
        <v>253</v>
      </c>
      <c r="B249" s="33" t="s">
        <v>241</v>
      </c>
      <c r="C249" s="34" t="s">
        <v>519</v>
      </c>
      <c r="D249" s="35">
        <v>1113861</v>
      </c>
      <c r="E249" s="106">
        <v>429466.34</v>
      </c>
      <c r="F249" s="113">
        <f t="shared" si="3"/>
        <v>684394.65999999992</v>
      </c>
      <c r="G249" s="110"/>
    </row>
    <row r="250" spans="1:7" hidden="1" x14ac:dyDescent="0.25">
      <c r="A250" s="32" t="s">
        <v>271</v>
      </c>
      <c r="B250" s="33" t="s">
        <v>241</v>
      </c>
      <c r="C250" s="34" t="s">
        <v>520</v>
      </c>
      <c r="D250" s="35">
        <v>1383715</v>
      </c>
      <c r="E250" s="106">
        <v>1380246</v>
      </c>
      <c r="F250" s="113">
        <f t="shared" si="3"/>
        <v>3469</v>
      </c>
      <c r="G250" s="110"/>
    </row>
    <row r="251" spans="1:7" s="91" customFormat="1" hidden="1" x14ac:dyDescent="0.25">
      <c r="A251" s="96" t="s">
        <v>703</v>
      </c>
      <c r="B251" s="97" t="s">
        <v>241</v>
      </c>
      <c r="C251" s="98" t="s">
        <v>521</v>
      </c>
      <c r="D251" s="99">
        <v>8188898</v>
      </c>
      <c r="E251" s="105">
        <v>7852968.6600000001</v>
      </c>
      <c r="F251" s="131">
        <f t="shared" si="3"/>
        <v>335929.33999999985</v>
      </c>
      <c r="G251" s="109"/>
    </row>
    <row r="252" spans="1:7" hidden="1" x14ac:dyDescent="0.25">
      <c r="A252" s="32" t="s">
        <v>387</v>
      </c>
      <c r="B252" s="33" t="s">
        <v>241</v>
      </c>
      <c r="C252" s="34" t="s">
        <v>522</v>
      </c>
      <c r="D252" s="35">
        <v>4545980</v>
      </c>
      <c r="E252" s="106">
        <v>4391595.49</v>
      </c>
      <c r="F252" s="113">
        <f t="shared" si="3"/>
        <v>154384.50999999978</v>
      </c>
      <c r="G252" s="110"/>
    </row>
    <row r="253" spans="1:7" ht="34.5" hidden="1" x14ac:dyDescent="0.25">
      <c r="A253" s="32" t="s">
        <v>391</v>
      </c>
      <c r="B253" s="33" t="s">
        <v>241</v>
      </c>
      <c r="C253" s="34" t="s">
        <v>523</v>
      </c>
      <c r="D253" s="35">
        <v>1372886</v>
      </c>
      <c r="E253" s="106">
        <v>1303100.17</v>
      </c>
      <c r="F253" s="113">
        <f t="shared" si="3"/>
        <v>69785.830000000075</v>
      </c>
      <c r="G253" s="110"/>
    </row>
    <row r="254" spans="1:7" ht="23.25" hidden="1" x14ac:dyDescent="0.25">
      <c r="A254" s="32" t="s">
        <v>378</v>
      </c>
      <c r="B254" s="33" t="s">
        <v>241</v>
      </c>
      <c r="C254" s="34" t="s">
        <v>524</v>
      </c>
      <c r="D254" s="35">
        <v>278000</v>
      </c>
      <c r="E254" s="106">
        <v>277916</v>
      </c>
      <c r="F254" s="113">
        <f t="shared" si="3"/>
        <v>84</v>
      </c>
      <c r="G254" s="110"/>
    </row>
    <row r="255" spans="1:7" hidden="1" x14ac:dyDescent="0.25">
      <c r="A255" s="32" t="s">
        <v>253</v>
      </c>
      <c r="B255" s="33" t="s">
        <v>241</v>
      </c>
      <c r="C255" s="34" t="s">
        <v>525</v>
      </c>
      <c r="D255" s="35">
        <v>1485850</v>
      </c>
      <c r="E255" s="106">
        <v>1434501</v>
      </c>
      <c r="F255" s="113">
        <f t="shared" si="3"/>
        <v>51349</v>
      </c>
      <c r="G255" s="110"/>
    </row>
    <row r="256" spans="1:7" ht="34.5" hidden="1" x14ac:dyDescent="0.25">
      <c r="A256" s="32" t="s">
        <v>340</v>
      </c>
      <c r="B256" s="33" t="s">
        <v>241</v>
      </c>
      <c r="C256" s="34" t="s">
        <v>526</v>
      </c>
      <c r="D256" s="35">
        <v>60000</v>
      </c>
      <c r="E256" s="106">
        <v>56426</v>
      </c>
      <c r="F256" s="113">
        <f t="shared" si="3"/>
        <v>3574</v>
      </c>
      <c r="G256" s="110"/>
    </row>
    <row r="257" spans="1:7" hidden="1" x14ac:dyDescent="0.25">
      <c r="A257" s="32" t="s">
        <v>271</v>
      </c>
      <c r="B257" s="33" t="s">
        <v>241</v>
      </c>
      <c r="C257" s="34" t="s">
        <v>527</v>
      </c>
      <c r="D257" s="35">
        <v>446182</v>
      </c>
      <c r="E257" s="106">
        <v>389430</v>
      </c>
      <c r="F257" s="113">
        <f t="shared" si="3"/>
        <v>56752</v>
      </c>
      <c r="G257" s="110"/>
    </row>
    <row r="258" spans="1:7" s="91" customFormat="1" ht="34.5" hidden="1" x14ac:dyDescent="0.25">
      <c r="A258" s="96" t="s">
        <v>704</v>
      </c>
      <c r="B258" s="97" t="s">
        <v>241</v>
      </c>
      <c r="C258" s="98" t="s">
        <v>528</v>
      </c>
      <c r="D258" s="99">
        <v>883338.68</v>
      </c>
      <c r="E258" s="105">
        <v>883338.68</v>
      </c>
      <c r="F258" s="131">
        <f t="shared" si="3"/>
        <v>0</v>
      </c>
      <c r="G258" s="109"/>
    </row>
    <row r="259" spans="1:7" hidden="1" x14ac:dyDescent="0.25">
      <c r="A259" s="32" t="s">
        <v>387</v>
      </c>
      <c r="B259" s="33" t="s">
        <v>241</v>
      </c>
      <c r="C259" s="34" t="s">
        <v>529</v>
      </c>
      <c r="D259" s="35">
        <v>669151.71</v>
      </c>
      <c r="E259" s="106">
        <v>669151.71</v>
      </c>
      <c r="F259" s="113">
        <f t="shared" si="3"/>
        <v>0</v>
      </c>
      <c r="G259" s="110"/>
    </row>
    <row r="260" spans="1:7" ht="23.25" hidden="1" x14ac:dyDescent="0.25">
      <c r="A260" s="32" t="s">
        <v>389</v>
      </c>
      <c r="B260" s="33" t="s">
        <v>241</v>
      </c>
      <c r="C260" s="34" t="s">
        <v>530</v>
      </c>
      <c r="D260" s="35">
        <v>13700</v>
      </c>
      <c r="E260" s="106">
        <v>13700</v>
      </c>
      <c r="F260" s="113">
        <f t="shared" si="3"/>
        <v>0</v>
      </c>
      <c r="G260" s="110"/>
    </row>
    <row r="261" spans="1:7" ht="34.5" hidden="1" x14ac:dyDescent="0.25">
      <c r="A261" s="32" t="s">
        <v>391</v>
      </c>
      <c r="B261" s="33" t="s">
        <v>241</v>
      </c>
      <c r="C261" s="34" t="s">
        <v>531</v>
      </c>
      <c r="D261" s="35">
        <v>200486.97</v>
      </c>
      <c r="E261" s="106">
        <v>200486.97</v>
      </c>
      <c r="F261" s="113">
        <f t="shared" si="3"/>
        <v>0</v>
      </c>
      <c r="G261" s="110"/>
    </row>
    <row r="262" spans="1:7" s="91" customFormat="1" ht="34.5" hidden="1" x14ac:dyDescent="0.25">
      <c r="A262" s="96" t="s">
        <v>705</v>
      </c>
      <c r="B262" s="97" t="s">
        <v>241</v>
      </c>
      <c r="C262" s="98" t="s">
        <v>532</v>
      </c>
      <c r="D262" s="99">
        <v>5701936</v>
      </c>
      <c r="E262" s="105">
        <v>5529476.6699999999</v>
      </c>
      <c r="F262" s="131">
        <f t="shared" si="3"/>
        <v>172459.33000000007</v>
      </c>
      <c r="G262" s="109"/>
    </row>
    <row r="263" spans="1:7" ht="23.25" hidden="1" x14ac:dyDescent="0.25">
      <c r="A263" s="32" t="s">
        <v>243</v>
      </c>
      <c r="B263" s="33" t="s">
        <v>241</v>
      </c>
      <c r="C263" s="34" t="s">
        <v>533</v>
      </c>
      <c r="D263" s="35">
        <v>3953065</v>
      </c>
      <c r="E263" s="106">
        <v>3953065</v>
      </c>
      <c r="F263" s="113">
        <f t="shared" si="3"/>
        <v>0</v>
      </c>
      <c r="G263" s="110"/>
    </row>
    <row r="264" spans="1:7" ht="23.25" hidden="1" x14ac:dyDescent="0.25">
      <c r="A264" s="32" t="s">
        <v>245</v>
      </c>
      <c r="B264" s="33" t="s">
        <v>241</v>
      </c>
      <c r="C264" s="34" t="s">
        <v>534</v>
      </c>
      <c r="D264" s="35">
        <v>60000</v>
      </c>
      <c r="E264" s="106">
        <v>29900</v>
      </c>
      <c r="F264" s="113">
        <f t="shared" ref="F264:F327" si="4">D264-E264</f>
        <v>30100</v>
      </c>
      <c r="G264" s="110"/>
    </row>
    <row r="265" spans="1:7" ht="34.5" hidden="1" x14ac:dyDescent="0.25">
      <c r="A265" s="32" t="s">
        <v>247</v>
      </c>
      <c r="B265" s="33" t="s">
        <v>241</v>
      </c>
      <c r="C265" s="34" t="s">
        <v>535</v>
      </c>
      <c r="D265" s="35">
        <v>1193826</v>
      </c>
      <c r="E265" s="106">
        <v>1165278.55</v>
      </c>
      <c r="F265" s="113">
        <f t="shared" si="4"/>
        <v>28547.449999999953</v>
      </c>
      <c r="G265" s="110"/>
    </row>
    <row r="266" spans="1:7" ht="23.25" hidden="1" x14ac:dyDescent="0.25">
      <c r="A266" s="32" t="s">
        <v>251</v>
      </c>
      <c r="B266" s="33" t="s">
        <v>241</v>
      </c>
      <c r="C266" s="34" t="s">
        <v>536</v>
      </c>
      <c r="D266" s="35">
        <v>60000</v>
      </c>
      <c r="E266" s="106">
        <v>14232.59</v>
      </c>
      <c r="F266" s="113">
        <f t="shared" si="4"/>
        <v>45767.41</v>
      </c>
      <c r="G266" s="110"/>
    </row>
    <row r="267" spans="1:7" hidden="1" x14ac:dyDescent="0.25">
      <c r="A267" s="32" t="s">
        <v>253</v>
      </c>
      <c r="B267" s="33" t="s">
        <v>241</v>
      </c>
      <c r="C267" s="34" t="s">
        <v>537</v>
      </c>
      <c r="D267" s="35">
        <v>435045</v>
      </c>
      <c r="E267" s="106">
        <v>367000.53</v>
      </c>
      <c r="F267" s="113">
        <f t="shared" si="4"/>
        <v>68044.469999999972</v>
      </c>
      <c r="G267" s="110"/>
    </row>
    <row r="268" spans="1:7" s="91" customFormat="1" ht="23.25" hidden="1" x14ac:dyDescent="0.25">
      <c r="A268" s="96" t="s">
        <v>706</v>
      </c>
      <c r="B268" s="97" t="s">
        <v>241</v>
      </c>
      <c r="C268" s="98" t="s">
        <v>538</v>
      </c>
      <c r="D268" s="99">
        <v>4433258</v>
      </c>
      <c r="E268" s="105">
        <v>4433258</v>
      </c>
      <c r="F268" s="131">
        <f t="shared" si="4"/>
        <v>0</v>
      </c>
      <c r="G268" s="109"/>
    </row>
    <row r="269" spans="1:7" ht="45.75" hidden="1" x14ac:dyDescent="0.25">
      <c r="A269" s="32" t="s">
        <v>539</v>
      </c>
      <c r="B269" s="33" t="s">
        <v>241</v>
      </c>
      <c r="C269" s="34" t="s">
        <v>540</v>
      </c>
      <c r="D269" s="35">
        <v>4288258</v>
      </c>
      <c r="E269" s="106">
        <v>4288258</v>
      </c>
      <c r="F269" s="113">
        <f t="shared" si="4"/>
        <v>0</v>
      </c>
      <c r="G269" s="110"/>
    </row>
    <row r="270" spans="1:7" hidden="1" x14ac:dyDescent="0.25">
      <c r="A270" s="32" t="s">
        <v>541</v>
      </c>
      <c r="B270" s="33" t="s">
        <v>241</v>
      </c>
      <c r="C270" s="34" t="s">
        <v>542</v>
      </c>
      <c r="D270" s="35">
        <v>145000</v>
      </c>
      <c r="E270" s="106">
        <v>145000</v>
      </c>
      <c r="F270" s="113">
        <f t="shared" si="4"/>
        <v>0</v>
      </c>
      <c r="G270" s="110"/>
    </row>
    <row r="271" spans="1:7" s="91" customFormat="1" ht="34.5" hidden="1" x14ac:dyDescent="0.25">
      <c r="A271" s="96" t="s">
        <v>543</v>
      </c>
      <c r="B271" s="97" t="s">
        <v>241</v>
      </c>
      <c r="C271" s="98" t="s">
        <v>544</v>
      </c>
      <c r="D271" s="99">
        <v>2809000</v>
      </c>
      <c r="E271" s="105">
        <v>2809000</v>
      </c>
      <c r="F271" s="131">
        <f t="shared" si="4"/>
        <v>0</v>
      </c>
      <c r="G271" s="109"/>
    </row>
    <row r="272" spans="1:7" hidden="1" x14ac:dyDescent="0.25">
      <c r="A272" s="32" t="s">
        <v>545</v>
      </c>
      <c r="B272" s="33" t="s">
        <v>241</v>
      </c>
      <c r="C272" s="34" t="s">
        <v>546</v>
      </c>
      <c r="D272" s="35">
        <v>2809000</v>
      </c>
      <c r="E272" s="106">
        <v>2809000</v>
      </c>
      <c r="F272" s="113">
        <f t="shared" si="4"/>
        <v>0</v>
      </c>
      <c r="G272" s="110"/>
    </row>
    <row r="273" spans="1:7" s="91" customFormat="1" ht="34.5" hidden="1" x14ac:dyDescent="0.25">
      <c r="A273" s="96" t="s">
        <v>332</v>
      </c>
      <c r="B273" s="97" t="s">
        <v>241</v>
      </c>
      <c r="C273" s="98" t="s">
        <v>547</v>
      </c>
      <c r="D273" s="99">
        <v>6386207</v>
      </c>
      <c r="E273" s="105">
        <v>6386207</v>
      </c>
      <c r="F273" s="131">
        <f t="shared" si="4"/>
        <v>0</v>
      </c>
      <c r="G273" s="109"/>
    </row>
    <row r="274" spans="1:7" hidden="1" x14ac:dyDescent="0.25">
      <c r="A274" s="32" t="s">
        <v>220</v>
      </c>
      <c r="B274" s="33" t="s">
        <v>241</v>
      </c>
      <c r="C274" s="34" t="s">
        <v>548</v>
      </c>
      <c r="D274" s="35">
        <v>6386207</v>
      </c>
      <c r="E274" s="106">
        <v>6386207</v>
      </c>
      <c r="F274" s="113">
        <f t="shared" si="4"/>
        <v>0</v>
      </c>
      <c r="G274" s="110"/>
    </row>
    <row r="275" spans="1:7" s="91" customFormat="1" ht="23.25" hidden="1" x14ac:dyDescent="0.25">
      <c r="A275" s="96" t="s">
        <v>707</v>
      </c>
      <c r="B275" s="97" t="s">
        <v>241</v>
      </c>
      <c r="C275" s="98" t="s">
        <v>549</v>
      </c>
      <c r="D275" s="99">
        <v>70000</v>
      </c>
      <c r="E275" s="105">
        <v>70000</v>
      </c>
      <c r="F275" s="131">
        <f t="shared" si="4"/>
        <v>0</v>
      </c>
      <c r="G275" s="109"/>
    </row>
    <row r="276" spans="1:7" hidden="1" x14ac:dyDescent="0.25">
      <c r="A276" s="32" t="s">
        <v>220</v>
      </c>
      <c r="B276" s="33" t="s">
        <v>241</v>
      </c>
      <c r="C276" s="34" t="s">
        <v>550</v>
      </c>
      <c r="D276" s="35">
        <v>70000</v>
      </c>
      <c r="E276" s="106">
        <v>70000</v>
      </c>
      <c r="F276" s="113">
        <f t="shared" si="4"/>
        <v>0</v>
      </c>
      <c r="G276" s="110"/>
    </row>
    <row r="277" spans="1:7" s="91" customFormat="1" hidden="1" x14ac:dyDescent="0.25">
      <c r="A277" s="96" t="s">
        <v>708</v>
      </c>
      <c r="B277" s="97" t="s">
        <v>241</v>
      </c>
      <c r="C277" s="98" t="s">
        <v>551</v>
      </c>
      <c r="D277" s="99">
        <v>47000</v>
      </c>
      <c r="E277" s="105">
        <v>47000</v>
      </c>
      <c r="F277" s="131">
        <f t="shared" si="4"/>
        <v>0</v>
      </c>
      <c r="G277" s="109"/>
    </row>
    <row r="278" spans="1:7" hidden="1" x14ac:dyDescent="0.25">
      <c r="A278" s="32" t="s">
        <v>220</v>
      </c>
      <c r="B278" s="33" t="s">
        <v>241</v>
      </c>
      <c r="C278" s="34" t="s">
        <v>552</v>
      </c>
      <c r="D278" s="35">
        <v>47000</v>
      </c>
      <c r="E278" s="106">
        <v>47000</v>
      </c>
      <c r="F278" s="113">
        <f t="shared" si="4"/>
        <v>0</v>
      </c>
      <c r="G278" s="110"/>
    </row>
    <row r="279" spans="1:7" s="91" customFormat="1" hidden="1" x14ac:dyDescent="0.25">
      <c r="A279" s="96" t="s">
        <v>709</v>
      </c>
      <c r="B279" s="97" t="s">
        <v>241</v>
      </c>
      <c r="C279" s="98" t="s">
        <v>553</v>
      </c>
      <c r="D279" s="99">
        <v>11568721</v>
      </c>
      <c r="E279" s="105">
        <v>11262215</v>
      </c>
      <c r="F279" s="131">
        <f t="shared" si="4"/>
        <v>306506</v>
      </c>
      <c r="G279" s="109"/>
    </row>
    <row r="280" spans="1:7" ht="23.25" hidden="1" x14ac:dyDescent="0.25">
      <c r="A280" s="32" t="s">
        <v>554</v>
      </c>
      <c r="B280" s="33" t="s">
        <v>241</v>
      </c>
      <c r="C280" s="34" t="s">
        <v>555</v>
      </c>
      <c r="D280" s="35">
        <v>5791755</v>
      </c>
      <c r="E280" s="106">
        <v>5485249</v>
      </c>
      <c r="F280" s="113">
        <f t="shared" si="4"/>
        <v>306506</v>
      </c>
      <c r="G280" s="110"/>
    </row>
    <row r="281" spans="1:7" hidden="1" x14ac:dyDescent="0.25">
      <c r="A281" s="32" t="s">
        <v>541</v>
      </c>
      <c r="B281" s="33" t="s">
        <v>241</v>
      </c>
      <c r="C281" s="34" t="s">
        <v>556</v>
      </c>
      <c r="D281" s="35">
        <v>5776966</v>
      </c>
      <c r="E281" s="106">
        <v>5776966</v>
      </c>
      <c r="F281" s="113">
        <f t="shared" si="4"/>
        <v>0</v>
      </c>
      <c r="G281" s="110"/>
    </row>
    <row r="282" spans="1:7" s="91" customFormat="1" ht="34.5" hidden="1" x14ac:dyDescent="0.25">
      <c r="A282" s="96" t="s">
        <v>710</v>
      </c>
      <c r="B282" s="97" t="s">
        <v>241</v>
      </c>
      <c r="C282" s="98" t="s">
        <v>557</v>
      </c>
      <c r="D282" s="99">
        <v>859850</v>
      </c>
      <c r="E282" s="105">
        <v>859850</v>
      </c>
      <c r="F282" s="131">
        <f t="shared" si="4"/>
        <v>0</v>
      </c>
      <c r="G282" s="109"/>
    </row>
    <row r="283" spans="1:7" hidden="1" x14ac:dyDescent="0.25">
      <c r="A283" s="32" t="s">
        <v>541</v>
      </c>
      <c r="B283" s="33" t="s">
        <v>241</v>
      </c>
      <c r="C283" s="34" t="s">
        <v>558</v>
      </c>
      <c r="D283" s="35">
        <v>859850</v>
      </c>
      <c r="E283" s="106">
        <v>859850</v>
      </c>
      <c r="F283" s="113">
        <f t="shared" si="4"/>
        <v>0</v>
      </c>
      <c r="G283" s="110"/>
    </row>
    <row r="284" spans="1:7" s="91" customFormat="1" ht="34.5" x14ac:dyDescent="0.25">
      <c r="A284" s="96" t="s">
        <v>711</v>
      </c>
      <c r="B284" s="97" t="s">
        <v>241</v>
      </c>
      <c r="C284" s="98" t="s">
        <v>559</v>
      </c>
      <c r="D284" s="99">
        <v>24977327</v>
      </c>
      <c r="E284" s="105">
        <v>24653365</v>
      </c>
      <c r="F284" s="131">
        <f t="shared" si="4"/>
        <v>323962</v>
      </c>
      <c r="G284" s="109"/>
    </row>
    <row r="285" spans="1:7" x14ac:dyDescent="0.25">
      <c r="A285" s="32" t="s">
        <v>220</v>
      </c>
      <c r="B285" s="33" t="s">
        <v>241</v>
      </c>
      <c r="C285" s="34" t="s">
        <v>560</v>
      </c>
      <c r="D285" s="35">
        <v>16469883</v>
      </c>
      <c r="E285" s="106">
        <v>16219883</v>
      </c>
      <c r="F285" s="113">
        <f t="shared" si="4"/>
        <v>250000</v>
      </c>
      <c r="G285" s="110"/>
    </row>
    <row r="286" spans="1:7" ht="15.75" thickBot="1" x14ac:dyDescent="0.3">
      <c r="A286" s="32" t="s">
        <v>541</v>
      </c>
      <c r="B286" s="33" t="s">
        <v>241</v>
      </c>
      <c r="C286" s="34" t="s">
        <v>561</v>
      </c>
      <c r="D286" s="35">
        <v>8507444</v>
      </c>
      <c r="E286" s="106">
        <v>8433482</v>
      </c>
      <c r="F286" s="113">
        <f t="shared" si="4"/>
        <v>73962</v>
      </c>
      <c r="G286" s="110"/>
    </row>
    <row r="287" spans="1:7" s="91" customFormat="1" ht="34.5" hidden="1" x14ac:dyDescent="0.25">
      <c r="A287" s="96" t="s">
        <v>712</v>
      </c>
      <c r="B287" s="97" t="s">
        <v>241</v>
      </c>
      <c r="C287" s="98" t="s">
        <v>562</v>
      </c>
      <c r="D287" s="99">
        <v>1540000</v>
      </c>
      <c r="E287" s="105">
        <v>1540000</v>
      </c>
      <c r="F287" s="131">
        <f t="shared" si="4"/>
        <v>0</v>
      </c>
      <c r="G287" s="109"/>
    </row>
    <row r="288" spans="1:7" hidden="1" x14ac:dyDescent="0.25">
      <c r="A288" s="32" t="s">
        <v>220</v>
      </c>
      <c r="B288" s="33" t="s">
        <v>241</v>
      </c>
      <c r="C288" s="34" t="s">
        <v>563</v>
      </c>
      <c r="D288" s="35">
        <v>1540000</v>
      </c>
      <c r="E288" s="106">
        <v>1540000</v>
      </c>
      <c r="F288" s="113">
        <f t="shared" si="4"/>
        <v>0</v>
      </c>
      <c r="G288" s="110"/>
    </row>
    <row r="289" spans="1:7" s="91" customFormat="1" ht="34.5" hidden="1" x14ac:dyDescent="0.25">
      <c r="A289" s="96" t="s">
        <v>713</v>
      </c>
      <c r="B289" s="97" t="s">
        <v>241</v>
      </c>
      <c r="C289" s="98" t="s">
        <v>564</v>
      </c>
      <c r="D289" s="99">
        <v>798763</v>
      </c>
      <c r="E289" s="105">
        <v>798763</v>
      </c>
      <c r="F289" s="131">
        <f t="shared" si="4"/>
        <v>0</v>
      </c>
      <c r="G289" s="109"/>
    </row>
    <row r="290" spans="1:7" hidden="1" x14ac:dyDescent="0.25">
      <c r="A290" s="32" t="s">
        <v>541</v>
      </c>
      <c r="B290" s="33" t="s">
        <v>241</v>
      </c>
      <c r="C290" s="34" t="s">
        <v>565</v>
      </c>
      <c r="D290" s="35">
        <v>798763</v>
      </c>
      <c r="E290" s="106">
        <v>798763</v>
      </c>
      <c r="F290" s="113">
        <f t="shared" si="4"/>
        <v>0</v>
      </c>
      <c r="G290" s="110"/>
    </row>
    <row r="291" spans="1:7" s="91" customFormat="1" ht="23.25" hidden="1" x14ac:dyDescent="0.25">
      <c r="A291" s="96" t="s">
        <v>378</v>
      </c>
      <c r="B291" s="97" t="s">
        <v>241</v>
      </c>
      <c r="C291" s="98" t="s">
        <v>566</v>
      </c>
      <c r="D291" s="99">
        <v>1191580</v>
      </c>
      <c r="E291" s="105">
        <v>1191580</v>
      </c>
      <c r="F291" s="131">
        <f t="shared" si="4"/>
        <v>0</v>
      </c>
      <c r="G291" s="109"/>
    </row>
    <row r="292" spans="1:7" hidden="1" x14ac:dyDescent="0.25">
      <c r="A292" s="32" t="s">
        <v>541</v>
      </c>
      <c r="B292" s="33" t="s">
        <v>241</v>
      </c>
      <c r="C292" s="34" t="s">
        <v>567</v>
      </c>
      <c r="D292" s="35">
        <v>1191580</v>
      </c>
      <c r="E292" s="106">
        <v>1191580</v>
      </c>
      <c r="F292" s="113">
        <f t="shared" si="4"/>
        <v>0</v>
      </c>
      <c r="G292" s="110"/>
    </row>
    <row r="293" spans="1:7" s="91" customFormat="1" hidden="1" x14ac:dyDescent="0.25">
      <c r="A293" s="96" t="s">
        <v>253</v>
      </c>
      <c r="B293" s="97" t="s">
        <v>241</v>
      </c>
      <c r="C293" s="98" t="s">
        <v>568</v>
      </c>
      <c r="D293" s="99">
        <v>70000</v>
      </c>
      <c r="E293" s="105">
        <v>70000</v>
      </c>
      <c r="F293" s="131">
        <f t="shared" si="4"/>
        <v>0</v>
      </c>
      <c r="G293" s="109"/>
    </row>
    <row r="294" spans="1:7" hidden="1" x14ac:dyDescent="0.25">
      <c r="A294" s="32" t="s">
        <v>220</v>
      </c>
      <c r="B294" s="33" t="s">
        <v>241</v>
      </c>
      <c r="C294" s="34" t="s">
        <v>569</v>
      </c>
      <c r="D294" s="35">
        <v>70000</v>
      </c>
      <c r="E294" s="106">
        <v>70000</v>
      </c>
      <c r="F294" s="113">
        <f t="shared" si="4"/>
        <v>0</v>
      </c>
      <c r="G294" s="110"/>
    </row>
    <row r="295" spans="1:7" s="91" customFormat="1" hidden="1" x14ac:dyDescent="0.25">
      <c r="A295" s="96" t="s">
        <v>714</v>
      </c>
      <c r="B295" s="97" t="s">
        <v>241</v>
      </c>
      <c r="C295" s="98" t="s">
        <v>570</v>
      </c>
      <c r="D295" s="99">
        <v>102320000</v>
      </c>
      <c r="E295" s="105">
        <v>102320000</v>
      </c>
      <c r="F295" s="131">
        <f t="shared" si="4"/>
        <v>0</v>
      </c>
      <c r="G295" s="109"/>
    </row>
    <row r="296" spans="1:7" hidden="1" x14ac:dyDescent="0.25">
      <c r="A296" s="32" t="s">
        <v>541</v>
      </c>
      <c r="B296" s="33" t="s">
        <v>241</v>
      </c>
      <c r="C296" s="34" t="s">
        <v>571</v>
      </c>
      <c r="D296" s="35">
        <v>102320000</v>
      </c>
      <c r="E296" s="106">
        <v>102320000</v>
      </c>
      <c r="F296" s="113">
        <f t="shared" si="4"/>
        <v>0</v>
      </c>
      <c r="G296" s="110"/>
    </row>
    <row r="297" spans="1:7" s="91" customFormat="1" ht="34.5" hidden="1" x14ac:dyDescent="0.25">
      <c r="A297" s="96" t="s">
        <v>715</v>
      </c>
      <c r="B297" s="97" t="s">
        <v>241</v>
      </c>
      <c r="C297" s="98" t="s">
        <v>572</v>
      </c>
      <c r="D297" s="99">
        <v>658930</v>
      </c>
      <c r="E297" s="105">
        <v>658930</v>
      </c>
      <c r="F297" s="131">
        <f t="shared" si="4"/>
        <v>0</v>
      </c>
      <c r="G297" s="109"/>
    </row>
    <row r="298" spans="1:7" ht="45.75" hidden="1" x14ac:dyDescent="0.25">
      <c r="A298" s="32" t="s">
        <v>539</v>
      </c>
      <c r="B298" s="33" t="s">
        <v>241</v>
      </c>
      <c r="C298" s="34" t="s">
        <v>573</v>
      </c>
      <c r="D298" s="35">
        <v>658930</v>
      </c>
      <c r="E298" s="106">
        <v>658930</v>
      </c>
      <c r="F298" s="113">
        <f t="shared" si="4"/>
        <v>0</v>
      </c>
      <c r="G298" s="110"/>
    </row>
    <row r="299" spans="1:7" s="91" customFormat="1" ht="23.25" hidden="1" x14ac:dyDescent="0.25">
      <c r="A299" s="96" t="s">
        <v>378</v>
      </c>
      <c r="B299" s="97" t="s">
        <v>241</v>
      </c>
      <c r="C299" s="98" t="s">
        <v>574</v>
      </c>
      <c r="D299" s="99">
        <v>5331774</v>
      </c>
      <c r="E299" s="105">
        <v>4967772</v>
      </c>
      <c r="F299" s="131">
        <f t="shared" si="4"/>
        <v>364002</v>
      </c>
      <c r="G299" s="109"/>
    </row>
    <row r="300" spans="1:7" hidden="1" x14ac:dyDescent="0.25">
      <c r="A300" s="32" t="s">
        <v>541</v>
      </c>
      <c r="B300" s="33" t="s">
        <v>241</v>
      </c>
      <c r="C300" s="34" t="s">
        <v>575</v>
      </c>
      <c r="D300" s="35">
        <v>5331774</v>
      </c>
      <c r="E300" s="106">
        <v>4967772</v>
      </c>
      <c r="F300" s="113">
        <f t="shared" si="4"/>
        <v>364002</v>
      </c>
      <c r="G300" s="110"/>
    </row>
    <row r="301" spans="1:7" s="91" customFormat="1" hidden="1" x14ac:dyDescent="0.25">
      <c r="A301" s="96" t="s">
        <v>253</v>
      </c>
      <c r="B301" s="97" t="s">
        <v>241</v>
      </c>
      <c r="C301" s="98" t="s">
        <v>576</v>
      </c>
      <c r="D301" s="99">
        <v>3850000</v>
      </c>
      <c r="E301" s="105">
        <v>3850000</v>
      </c>
      <c r="F301" s="131">
        <f t="shared" si="4"/>
        <v>0</v>
      </c>
      <c r="G301" s="109"/>
    </row>
    <row r="302" spans="1:7" hidden="1" x14ac:dyDescent="0.25">
      <c r="A302" s="32" t="s">
        <v>220</v>
      </c>
      <c r="B302" s="33" t="s">
        <v>241</v>
      </c>
      <c r="C302" s="34" t="s">
        <v>577</v>
      </c>
      <c r="D302" s="35">
        <v>3850000</v>
      </c>
      <c r="E302" s="106">
        <v>3850000</v>
      </c>
      <c r="F302" s="113">
        <f t="shared" si="4"/>
        <v>0</v>
      </c>
      <c r="G302" s="110"/>
    </row>
    <row r="303" spans="1:7" s="91" customFormat="1" ht="23.25" hidden="1" x14ac:dyDescent="0.25">
      <c r="A303" s="96" t="s">
        <v>716</v>
      </c>
      <c r="B303" s="97" t="s">
        <v>241</v>
      </c>
      <c r="C303" s="98" t="s">
        <v>578</v>
      </c>
      <c r="D303" s="99">
        <v>2990000</v>
      </c>
      <c r="E303" s="105">
        <v>2990000</v>
      </c>
      <c r="F303" s="131">
        <f t="shared" si="4"/>
        <v>0</v>
      </c>
      <c r="G303" s="109"/>
    </row>
    <row r="304" spans="1:7" hidden="1" x14ac:dyDescent="0.25">
      <c r="A304" s="32" t="s">
        <v>541</v>
      </c>
      <c r="B304" s="33" t="s">
        <v>241</v>
      </c>
      <c r="C304" s="34" t="s">
        <v>579</v>
      </c>
      <c r="D304" s="35">
        <v>2990000</v>
      </c>
      <c r="E304" s="106">
        <v>2990000</v>
      </c>
      <c r="F304" s="113">
        <f t="shared" si="4"/>
        <v>0</v>
      </c>
      <c r="G304" s="110"/>
    </row>
    <row r="305" spans="1:7" s="91" customFormat="1" ht="23.25" hidden="1" x14ac:dyDescent="0.25">
      <c r="A305" s="96" t="s">
        <v>580</v>
      </c>
      <c r="B305" s="97" t="s">
        <v>241</v>
      </c>
      <c r="C305" s="98" t="s">
        <v>581</v>
      </c>
      <c r="D305" s="99">
        <v>7861068.8099999996</v>
      </c>
      <c r="E305" s="105">
        <v>7861068.8099999996</v>
      </c>
      <c r="F305" s="131">
        <f t="shared" si="4"/>
        <v>0</v>
      </c>
      <c r="G305" s="109"/>
    </row>
    <row r="306" spans="1:7" hidden="1" x14ac:dyDescent="0.25">
      <c r="A306" s="32" t="s">
        <v>541</v>
      </c>
      <c r="B306" s="33" t="s">
        <v>241</v>
      </c>
      <c r="C306" s="34" t="s">
        <v>582</v>
      </c>
      <c r="D306" s="35">
        <v>7861068.8099999996</v>
      </c>
      <c r="E306" s="106">
        <v>7861068.8099999996</v>
      </c>
      <c r="F306" s="113">
        <f t="shared" si="4"/>
        <v>0</v>
      </c>
      <c r="G306" s="110"/>
    </row>
    <row r="307" spans="1:7" s="91" customFormat="1" hidden="1" x14ac:dyDescent="0.25">
      <c r="A307" s="96" t="s">
        <v>717</v>
      </c>
      <c r="B307" s="97" t="s">
        <v>241</v>
      </c>
      <c r="C307" s="98" t="s">
        <v>583</v>
      </c>
      <c r="D307" s="99">
        <v>70000</v>
      </c>
      <c r="E307" s="105">
        <v>70000</v>
      </c>
      <c r="F307" s="131">
        <f t="shared" si="4"/>
        <v>0</v>
      </c>
      <c r="G307" s="109"/>
    </row>
    <row r="308" spans="1:7" hidden="1" x14ac:dyDescent="0.25">
      <c r="A308" s="32" t="s">
        <v>541</v>
      </c>
      <c r="B308" s="33" t="s">
        <v>241</v>
      </c>
      <c r="C308" s="34" t="s">
        <v>584</v>
      </c>
      <c r="D308" s="35">
        <v>70000</v>
      </c>
      <c r="E308" s="106">
        <v>70000</v>
      </c>
      <c r="F308" s="113">
        <f t="shared" si="4"/>
        <v>0</v>
      </c>
      <c r="G308" s="110"/>
    </row>
    <row r="309" spans="1:7" s="91" customFormat="1" ht="23.25" hidden="1" x14ac:dyDescent="0.25">
      <c r="A309" s="96" t="s">
        <v>378</v>
      </c>
      <c r="B309" s="97" t="s">
        <v>241</v>
      </c>
      <c r="C309" s="98" t="s">
        <v>585</v>
      </c>
      <c r="D309" s="99">
        <v>4364728</v>
      </c>
      <c r="E309" s="105">
        <v>4364728</v>
      </c>
      <c r="F309" s="131">
        <f t="shared" si="4"/>
        <v>0</v>
      </c>
      <c r="G309" s="109"/>
    </row>
    <row r="310" spans="1:7" ht="45.75" hidden="1" x14ac:dyDescent="0.25">
      <c r="A310" s="32" t="s">
        <v>539</v>
      </c>
      <c r="B310" s="33" t="s">
        <v>241</v>
      </c>
      <c r="C310" s="34" t="s">
        <v>586</v>
      </c>
      <c r="D310" s="35">
        <v>4364728</v>
      </c>
      <c r="E310" s="106">
        <v>4364728</v>
      </c>
      <c r="F310" s="113">
        <f t="shared" si="4"/>
        <v>0</v>
      </c>
      <c r="G310" s="110"/>
    </row>
    <row r="311" spans="1:7" s="91" customFormat="1" ht="23.25" hidden="1" x14ac:dyDescent="0.25">
      <c r="A311" s="96" t="s">
        <v>378</v>
      </c>
      <c r="B311" s="97" t="s">
        <v>241</v>
      </c>
      <c r="C311" s="98" t="s">
        <v>587</v>
      </c>
      <c r="D311" s="99">
        <v>625300</v>
      </c>
      <c r="E311" s="105">
        <v>625300</v>
      </c>
      <c r="F311" s="131">
        <f t="shared" si="4"/>
        <v>0</v>
      </c>
      <c r="G311" s="109"/>
    </row>
    <row r="312" spans="1:7" hidden="1" x14ac:dyDescent="0.25">
      <c r="A312" s="32" t="s">
        <v>541</v>
      </c>
      <c r="B312" s="33" t="s">
        <v>241</v>
      </c>
      <c r="C312" s="34" t="s">
        <v>588</v>
      </c>
      <c r="D312" s="35">
        <v>625300</v>
      </c>
      <c r="E312" s="106">
        <v>625300</v>
      </c>
      <c r="F312" s="113">
        <f t="shared" si="4"/>
        <v>0</v>
      </c>
      <c r="G312" s="110"/>
    </row>
    <row r="313" spans="1:7" s="91" customFormat="1" ht="34.5" hidden="1" x14ac:dyDescent="0.25">
      <c r="A313" s="96" t="s">
        <v>718</v>
      </c>
      <c r="B313" s="97" t="s">
        <v>241</v>
      </c>
      <c r="C313" s="98" t="s">
        <v>589</v>
      </c>
      <c r="D313" s="99">
        <v>1423000</v>
      </c>
      <c r="E313" s="105">
        <v>1423000</v>
      </c>
      <c r="F313" s="131">
        <f t="shared" si="4"/>
        <v>0</v>
      </c>
      <c r="G313" s="109"/>
    </row>
    <row r="314" spans="1:7" hidden="1" x14ac:dyDescent="0.25">
      <c r="A314" s="32" t="s">
        <v>220</v>
      </c>
      <c r="B314" s="33" t="s">
        <v>241</v>
      </c>
      <c r="C314" s="34" t="s">
        <v>590</v>
      </c>
      <c r="D314" s="35">
        <v>1423000</v>
      </c>
      <c r="E314" s="106">
        <v>1423000</v>
      </c>
      <c r="F314" s="113">
        <f t="shared" si="4"/>
        <v>0</v>
      </c>
      <c r="G314" s="110"/>
    </row>
    <row r="315" spans="1:7" s="91" customFormat="1" ht="23.25" hidden="1" x14ac:dyDescent="0.25">
      <c r="A315" s="96" t="s">
        <v>719</v>
      </c>
      <c r="B315" s="97" t="s">
        <v>241</v>
      </c>
      <c r="C315" s="98" t="s">
        <v>591</v>
      </c>
      <c r="D315" s="99">
        <v>7133428</v>
      </c>
      <c r="E315" s="105">
        <v>7133428</v>
      </c>
      <c r="F315" s="131">
        <f t="shared" si="4"/>
        <v>0</v>
      </c>
      <c r="G315" s="109"/>
    </row>
    <row r="316" spans="1:7" ht="45.75" hidden="1" x14ac:dyDescent="0.25">
      <c r="A316" s="32" t="s">
        <v>539</v>
      </c>
      <c r="B316" s="33" t="s">
        <v>241</v>
      </c>
      <c r="C316" s="34" t="s">
        <v>592</v>
      </c>
      <c r="D316" s="35">
        <v>7133428</v>
      </c>
      <c r="E316" s="106">
        <v>7133428</v>
      </c>
      <c r="F316" s="113">
        <f t="shared" si="4"/>
        <v>0</v>
      </c>
      <c r="G316" s="110"/>
    </row>
    <row r="317" spans="1:7" s="91" customFormat="1" hidden="1" x14ac:dyDescent="0.25">
      <c r="A317" s="96" t="s">
        <v>720</v>
      </c>
      <c r="B317" s="97" t="s">
        <v>241</v>
      </c>
      <c r="C317" s="98" t="s">
        <v>593</v>
      </c>
      <c r="D317" s="99">
        <v>21852311</v>
      </c>
      <c r="E317" s="105">
        <v>21852311</v>
      </c>
      <c r="F317" s="131">
        <f t="shared" si="4"/>
        <v>0</v>
      </c>
      <c r="G317" s="109"/>
    </row>
    <row r="318" spans="1:7" ht="45.75" hidden="1" x14ac:dyDescent="0.25">
      <c r="A318" s="32" t="s">
        <v>539</v>
      </c>
      <c r="B318" s="33" t="s">
        <v>241</v>
      </c>
      <c r="C318" s="34" t="s">
        <v>594</v>
      </c>
      <c r="D318" s="35">
        <v>21852311</v>
      </c>
      <c r="E318" s="106">
        <v>21852311</v>
      </c>
      <c r="F318" s="113">
        <f t="shared" si="4"/>
        <v>0</v>
      </c>
      <c r="G318" s="110"/>
    </row>
    <row r="319" spans="1:7" s="91" customFormat="1" ht="23.25" hidden="1" x14ac:dyDescent="0.25">
      <c r="A319" s="96" t="s">
        <v>721</v>
      </c>
      <c r="B319" s="97" t="s">
        <v>241</v>
      </c>
      <c r="C319" s="98" t="s">
        <v>595</v>
      </c>
      <c r="D319" s="99">
        <v>5020460.8</v>
      </c>
      <c r="E319" s="105">
        <v>5020460.8</v>
      </c>
      <c r="F319" s="131">
        <f t="shared" si="4"/>
        <v>0</v>
      </c>
      <c r="G319" s="109"/>
    </row>
    <row r="320" spans="1:7" ht="45.75" hidden="1" x14ac:dyDescent="0.25">
      <c r="A320" s="32" t="s">
        <v>539</v>
      </c>
      <c r="B320" s="33" t="s">
        <v>241</v>
      </c>
      <c r="C320" s="34" t="s">
        <v>596</v>
      </c>
      <c r="D320" s="35">
        <v>5020460.8</v>
      </c>
      <c r="E320" s="106">
        <v>5020460.8</v>
      </c>
      <c r="F320" s="113">
        <f t="shared" si="4"/>
        <v>0</v>
      </c>
      <c r="G320" s="110"/>
    </row>
    <row r="321" spans="1:7" s="91" customFormat="1" ht="23.25" hidden="1" x14ac:dyDescent="0.25">
      <c r="A321" s="96" t="s">
        <v>722</v>
      </c>
      <c r="B321" s="97" t="s">
        <v>241</v>
      </c>
      <c r="C321" s="98" t="s">
        <v>597</v>
      </c>
      <c r="D321" s="99">
        <v>6919789.5800000001</v>
      </c>
      <c r="E321" s="105">
        <v>6919789.5800000001</v>
      </c>
      <c r="F321" s="131">
        <f t="shared" si="4"/>
        <v>0</v>
      </c>
      <c r="G321" s="109"/>
    </row>
    <row r="322" spans="1:7" ht="45.75" hidden="1" x14ac:dyDescent="0.25">
      <c r="A322" s="32" t="s">
        <v>539</v>
      </c>
      <c r="B322" s="33" t="s">
        <v>241</v>
      </c>
      <c r="C322" s="34" t="s">
        <v>598</v>
      </c>
      <c r="D322" s="35">
        <v>6632789.5800000001</v>
      </c>
      <c r="E322" s="106">
        <v>6632789.5800000001</v>
      </c>
      <c r="F322" s="113">
        <f t="shared" si="4"/>
        <v>0</v>
      </c>
      <c r="G322" s="110"/>
    </row>
    <row r="323" spans="1:7" hidden="1" x14ac:dyDescent="0.25">
      <c r="A323" s="32" t="s">
        <v>541</v>
      </c>
      <c r="B323" s="33" t="s">
        <v>241</v>
      </c>
      <c r="C323" s="34" t="s">
        <v>599</v>
      </c>
      <c r="D323" s="35">
        <v>287000</v>
      </c>
      <c r="E323" s="106">
        <v>287000</v>
      </c>
      <c r="F323" s="113">
        <f t="shared" si="4"/>
        <v>0</v>
      </c>
      <c r="G323" s="110"/>
    </row>
    <row r="324" spans="1:7" s="91" customFormat="1" ht="23.25" hidden="1" x14ac:dyDescent="0.25">
      <c r="A324" s="96" t="s">
        <v>723</v>
      </c>
      <c r="B324" s="97" t="s">
        <v>241</v>
      </c>
      <c r="C324" s="98" t="s">
        <v>600</v>
      </c>
      <c r="D324" s="99">
        <v>15312599.880000001</v>
      </c>
      <c r="E324" s="105">
        <v>14326060</v>
      </c>
      <c r="F324" s="131">
        <f t="shared" si="4"/>
        <v>986539.88000000082</v>
      </c>
      <c r="G324" s="109"/>
    </row>
    <row r="325" spans="1:7" ht="45.75" hidden="1" x14ac:dyDescent="0.25">
      <c r="A325" s="32" t="s">
        <v>539</v>
      </c>
      <c r="B325" s="33" t="s">
        <v>241</v>
      </c>
      <c r="C325" s="34" t="s">
        <v>601</v>
      </c>
      <c r="D325" s="35">
        <v>13900599.880000001</v>
      </c>
      <c r="E325" s="106">
        <v>12914060</v>
      </c>
      <c r="F325" s="113">
        <f t="shared" si="4"/>
        <v>986539.88000000082</v>
      </c>
      <c r="G325" s="110"/>
    </row>
    <row r="326" spans="1:7" hidden="1" x14ac:dyDescent="0.25">
      <c r="A326" s="32" t="s">
        <v>541</v>
      </c>
      <c r="B326" s="33" t="s">
        <v>241</v>
      </c>
      <c r="C326" s="34" t="s">
        <v>602</v>
      </c>
      <c r="D326" s="35">
        <v>1412000</v>
      </c>
      <c r="E326" s="106">
        <v>1412000</v>
      </c>
      <c r="F326" s="113">
        <f t="shared" si="4"/>
        <v>0</v>
      </c>
      <c r="G326" s="110"/>
    </row>
    <row r="327" spans="1:7" s="91" customFormat="1" ht="23.25" hidden="1" x14ac:dyDescent="0.25">
      <c r="A327" s="96" t="s">
        <v>724</v>
      </c>
      <c r="B327" s="97" t="s">
        <v>241</v>
      </c>
      <c r="C327" s="98" t="s">
        <v>603</v>
      </c>
      <c r="D327" s="99">
        <v>5164413</v>
      </c>
      <c r="E327" s="105">
        <v>5164413</v>
      </c>
      <c r="F327" s="131">
        <f t="shared" si="4"/>
        <v>0</v>
      </c>
      <c r="G327" s="109"/>
    </row>
    <row r="328" spans="1:7" ht="45.75" hidden="1" x14ac:dyDescent="0.25">
      <c r="A328" s="32" t="s">
        <v>539</v>
      </c>
      <c r="B328" s="33" t="s">
        <v>241</v>
      </c>
      <c r="C328" s="34" t="s">
        <v>604</v>
      </c>
      <c r="D328" s="35">
        <v>4504413</v>
      </c>
      <c r="E328" s="106">
        <v>4504413</v>
      </c>
      <c r="F328" s="113">
        <f t="shared" ref="F328:F352" si="5">D328-E328</f>
        <v>0</v>
      </c>
      <c r="G328" s="110"/>
    </row>
    <row r="329" spans="1:7" hidden="1" x14ac:dyDescent="0.25">
      <c r="A329" s="32" t="s">
        <v>541</v>
      </c>
      <c r="B329" s="33" t="s">
        <v>241</v>
      </c>
      <c r="C329" s="34" t="s">
        <v>605</v>
      </c>
      <c r="D329" s="35">
        <v>660000</v>
      </c>
      <c r="E329" s="106">
        <v>660000</v>
      </c>
      <c r="F329" s="113">
        <f t="shared" si="5"/>
        <v>0</v>
      </c>
      <c r="G329" s="110"/>
    </row>
    <row r="330" spans="1:7" s="91" customFormat="1" ht="23.25" hidden="1" x14ac:dyDescent="0.25">
      <c r="A330" s="96" t="s">
        <v>725</v>
      </c>
      <c r="B330" s="97" t="s">
        <v>241</v>
      </c>
      <c r="C330" s="98" t="s">
        <v>606</v>
      </c>
      <c r="D330" s="99">
        <v>8742512.5399999991</v>
      </c>
      <c r="E330" s="105">
        <v>8742512.5399999991</v>
      </c>
      <c r="F330" s="131">
        <f t="shared" si="5"/>
        <v>0</v>
      </c>
      <c r="G330" s="109"/>
    </row>
    <row r="331" spans="1:7" ht="45.75" hidden="1" x14ac:dyDescent="0.25">
      <c r="A331" s="32" t="s">
        <v>539</v>
      </c>
      <c r="B331" s="33" t="s">
        <v>241</v>
      </c>
      <c r="C331" s="34" t="s">
        <v>607</v>
      </c>
      <c r="D331" s="35">
        <v>8462512.5399999991</v>
      </c>
      <c r="E331" s="106">
        <v>8462512.5399999991</v>
      </c>
      <c r="F331" s="113">
        <f t="shared" si="5"/>
        <v>0</v>
      </c>
      <c r="G331" s="110"/>
    </row>
    <row r="332" spans="1:7" hidden="1" x14ac:dyDescent="0.25">
      <c r="A332" s="32" t="s">
        <v>541</v>
      </c>
      <c r="B332" s="33" t="s">
        <v>241</v>
      </c>
      <c r="C332" s="34" t="s">
        <v>608</v>
      </c>
      <c r="D332" s="35">
        <v>280000</v>
      </c>
      <c r="E332" s="106">
        <v>280000</v>
      </c>
      <c r="F332" s="113">
        <f t="shared" si="5"/>
        <v>0</v>
      </c>
      <c r="G332" s="110"/>
    </row>
    <row r="333" spans="1:7" s="91" customFormat="1" hidden="1" x14ac:dyDescent="0.25">
      <c r="A333" s="96" t="s">
        <v>726</v>
      </c>
      <c r="B333" s="97" t="s">
        <v>241</v>
      </c>
      <c r="C333" s="98" t="s">
        <v>609</v>
      </c>
      <c r="D333" s="99">
        <v>126636.2</v>
      </c>
      <c r="E333" s="105">
        <v>126636</v>
      </c>
      <c r="F333" s="131">
        <f t="shared" si="5"/>
        <v>0.19999999999708962</v>
      </c>
      <c r="G333" s="109"/>
    </row>
    <row r="334" spans="1:7" ht="45.75" hidden="1" x14ac:dyDescent="0.25">
      <c r="A334" s="32" t="s">
        <v>539</v>
      </c>
      <c r="B334" s="33" t="s">
        <v>241</v>
      </c>
      <c r="C334" s="34" t="s">
        <v>610</v>
      </c>
      <c r="D334" s="35">
        <v>0.2</v>
      </c>
      <c r="E334" s="106"/>
      <c r="F334" s="113">
        <f t="shared" si="5"/>
        <v>0.2</v>
      </c>
      <c r="G334" s="110"/>
    </row>
    <row r="335" spans="1:7" hidden="1" x14ac:dyDescent="0.25">
      <c r="A335" s="32" t="s">
        <v>611</v>
      </c>
      <c r="B335" s="33" t="s">
        <v>241</v>
      </c>
      <c r="C335" s="34" t="s">
        <v>612</v>
      </c>
      <c r="D335" s="35">
        <v>31700</v>
      </c>
      <c r="E335" s="106">
        <v>31700</v>
      </c>
      <c r="F335" s="113">
        <f t="shared" si="5"/>
        <v>0</v>
      </c>
      <c r="G335" s="110"/>
    </row>
    <row r="336" spans="1:7" hidden="1" x14ac:dyDescent="0.25">
      <c r="A336" s="32" t="s">
        <v>613</v>
      </c>
      <c r="B336" s="33" t="s">
        <v>241</v>
      </c>
      <c r="C336" s="34" t="s">
        <v>614</v>
      </c>
      <c r="D336" s="35">
        <v>31600</v>
      </c>
      <c r="E336" s="106">
        <v>31600</v>
      </c>
      <c r="F336" s="113">
        <f t="shared" si="5"/>
        <v>0</v>
      </c>
      <c r="G336" s="110"/>
    </row>
    <row r="337" spans="1:7" ht="23.25" hidden="1" x14ac:dyDescent="0.25">
      <c r="A337" s="32" t="s">
        <v>615</v>
      </c>
      <c r="B337" s="33" t="s">
        <v>241</v>
      </c>
      <c r="C337" s="34" t="s">
        <v>616</v>
      </c>
      <c r="D337" s="35">
        <v>31600</v>
      </c>
      <c r="E337" s="106">
        <v>31600</v>
      </c>
      <c r="F337" s="113">
        <f t="shared" si="5"/>
        <v>0</v>
      </c>
      <c r="G337" s="110"/>
    </row>
    <row r="338" spans="1:7" ht="45.75" hidden="1" x14ac:dyDescent="0.25">
      <c r="A338" s="32" t="s">
        <v>617</v>
      </c>
      <c r="B338" s="33" t="s">
        <v>241</v>
      </c>
      <c r="C338" s="34" t="s">
        <v>618</v>
      </c>
      <c r="D338" s="35">
        <v>31736</v>
      </c>
      <c r="E338" s="106">
        <v>31736</v>
      </c>
      <c r="F338" s="113">
        <f t="shared" si="5"/>
        <v>0</v>
      </c>
      <c r="G338" s="110"/>
    </row>
    <row r="339" spans="1:7" s="91" customFormat="1" hidden="1" x14ac:dyDescent="0.25">
      <c r="A339" s="96" t="s">
        <v>405</v>
      </c>
      <c r="B339" s="97" t="s">
        <v>241</v>
      </c>
      <c r="C339" s="98" t="s">
        <v>619</v>
      </c>
      <c r="D339" s="99">
        <v>2560000</v>
      </c>
      <c r="E339" s="105">
        <v>2560000</v>
      </c>
      <c r="F339" s="131">
        <f t="shared" si="5"/>
        <v>0</v>
      </c>
      <c r="G339" s="109"/>
    </row>
    <row r="340" spans="1:7" ht="45.75" hidden="1" x14ac:dyDescent="0.25">
      <c r="A340" s="32" t="s">
        <v>539</v>
      </c>
      <c r="B340" s="33" t="s">
        <v>241</v>
      </c>
      <c r="C340" s="34" t="s">
        <v>620</v>
      </c>
      <c r="D340" s="35">
        <v>2560000</v>
      </c>
      <c r="E340" s="106">
        <v>2560000</v>
      </c>
      <c r="F340" s="113">
        <f t="shared" si="5"/>
        <v>0</v>
      </c>
      <c r="G340" s="110"/>
    </row>
    <row r="341" spans="1:7" s="91" customFormat="1" ht="23.25" hidden="1" x14ac:dyDescent="0.25">
      <c r="A341" s="96" t="s">
        <v>727</v>
      </c>
      <c r="B341" s="97" t="s">
        <v>241</v>
      </c>
      <c r="C341" s="98" t="s">
        <v>621</v>
      </c>
      <c r="D341" s="99">
        <v>12121212.130000001</v>
      </c>
      <c r="E341" s="105">
        <v>10484848</v>
      </c>
      <c r="F341" s="131">
        <f t="shared" si="5"/>
        <v>1636364.1300000008</v>
      </c>
      <c r="G341" s="109"/>
    </row>
    <row r="342" spans="1:7" hidden="1" x14ac:dyDescent="0.25">
      <c r="A342" s="32" t="s">
        <v>541</v>
      </c>
      <c r="B342" s="33" t="s">
        <v>241</v>
      </c>
      <c r="C342" s="34" t="s">
        <v>622</v>
      </c>
      <c r="D342" s="35">
        <v>12121212.130000001</v>
      </c>
      <c r="E342" s="106">
        <v>10484848</v>
      </c>
      <c r="F342" s="113">
        <f t="shared" si="5"/>
        <v>1636364.1300000008</v>
      </c>
      <c r="G342" s="110"/>
    </row>
    <row r="343" spans="1:7" s="91" customFormat="1" ht="23.25" hidden="1" x14ac:dyDescent="0.25">
      <c r="A343" s="96" t="s">
        <v>728</v>
      </c>
      <c r="B343" s="97" t="s">
        <v>241</v>
      </c>
      <c r="C343" s="98" t="s">
        <v>623</v>
      </c>
      <c r="D343" s="99">
        <v>1458870</v>
      </c>
      <c r="E343" s="105">
        <v>1458870</v>
      </c>
      <c r="F343" s="131">
        <f t="shared" si="5"/>
        <v>0</v>
      </c>
      <c r="G343" s="109"/>
    </row>
    <row r="344" spans="1:7" hidden="1" x14ac:dyDescent="0.25">
      <c r="A344" s="32" t="s">
        <v>624</v>
      </c>
      <c r="B344" s="33" t="s">
        <v>241</v>
      </c>
      <c r="C344" s="34" t="s">
        <v>625</v>
      </c>
      <c r="D344" s="35">
        <v>1458870</v>
      </c>
      <c r="E344" s="106">
        <v>1458870</v>
      </c>
      <c r="F344" s="113">
        <f t="shared" si="5"/>
        <v>0</v>
      </c>
      <c r="G344" s="110"/>
    </row>
    <row r="345" spans="1:7" s="91" customFormat="1" hidden="1" x14ac:dyDescent="0.25">
      <c r="A345" s="96" t="s">
        <v>729</v>
      </c>
      <c r="B345" s="97" t="s">
        <v>241</v>
      </c>
      <c r="C345" s="98" t="s">
        <v>626</v>
      </c>
      <c r="D345" s="99">
        <v>100000</v>
      </c>
      <c r="E345" s="105"/>
      <c r="F345" s="131">
        <f t="shared" si="5"/>
        <v>100000</v>
      </c>
      <c r="G345" s="109"/>
    </row>
    <row r="346" spans="1:7" ht="23.25" hidden="1" x14ac:dyDescent="0.25">
      <c r="A346" s="32" t="s">
        <v>389</v>
      </c>
      <c r="B346" s="33" t="s">
        <v>241</v>
      </c>
      <c r="C346" s="34" t="s">
        <v>627</v>
      </c>
      <c r="D346" s="35">
        <v>100000</v>
      </c>
      <c r="E346" s="106"/>
      <c r="F346" s="113">
        <f t="shared" si="5"/>
        <v>100000</v>
      </c>
      <c r="G346" s="110"/>
    </row>
    <row r="347" spans="1:7" s="91" customFormat="1" ht="34.5" hidden="1" x14ac:dyDescent="0.25">
      <c r="A347" s="96" t="s">
        <v>628</v>
      </c>
      <c r="B347" s="97" t="s">
        <v>241</v>
      </c>
      <c r="C347" s="98" t="s">
        <v>629</v>
      </c>
      <c r="D347" s="99">
        <v>92333000</v>
      </c>
      <c r="E347" s="105">
        <v>92333000</v>
      </c>
      <c r="F347" s="131">
        <f t="shared" si="5"/>
        <v>0</v>
      </c>
      <c r="G347" s="109"/>
    </row>
    <row r="348" spans="1:7" hidden="1" x14ac:dyDescent="0.25">
      <c r="A348" s="32" t="s">
        <v>183</v>
      </c>
      <c r="B348" s="33" t="s">
        <v>241</v>
      </c>
      <c r="C348" s="34" t="s">
        <v>630</v>
      </c>
      <c r="D348" s="35">
        <v>92333000</v>
      </c>
      <c r="E348" s="106">
        <v>92333000</v>
      </c>
      <c r="F348" s="113">
        <f t="shared" si="5"/>
        <v>0</v>
      </c>
      <c r="G348" s="110"/>
    </row>
    <row r="349" spans="1:7" s="91" customFormat="1" ht="45.75" hidden="1" x14ac:dyDescent="0.25">
      <c r="A349" s="96" t="s">
        <v>631</v>
      </c>
      <c r="B349" s="97" t="s">
        <v>241</v>
      </c>
      <c r="C349" s="98" t="s">
        <v>632</v>
      </c>
      <c r="D349" s="99">
        <v>9850000</v>
      </c>
      <c r="E349" s="105">
        <v>9100000</v>
      </c>
      <c r="F349" s="131">
        <f t="shared" si="5"/>
        <v>750000</v>
      </c>
      <c r="G349" s="109"/>
    </row>
    <row r="350" spans="1:7" hidden="1" x14ac:dyDescent="0.25">
      <c r="A350" s="32" t="s">
        <v>220</v>
      </c>
      <c r="B350" s="33" t="s">
        <v>241</v>
      </c>
      <c r="C350" s="34" t="s">
        <v>633</v>
      </c>
      <c r="D350" s="35">
        <v>9850000</v>
      </c>
      <c r="E350" s="106">
        <v>9100000</v>
      </c>
      <c r="F350" s="113">
        <f t="shared" si="5"/>
        <v>750000</v>
      </c>
      <c r="G350" s="110"/>
    </row>
    <row r="351" spans="1:7" s="91" customFormat="1" ht="45.75" hidden="1" x14ac:dyDescent="0.25">
      <c r="A351" s="96" t="s">
        <v>260</v>
      </c>
      <c r="B351" s="97" t="s">
        <v>241</v>
      </c>
      <c r="C351" s="98" t="s">
        <v>634</v>
      </c>
      <c r="D351" s="99">
        <v>1066000</v>
      </c>
      <c r="E351" s="105">
        <v>1066000</v>
      </c>
      <c r="F351" s="131">
        <f t="shared" si="5"/>
        <v>0</v>
      </c>
      <c r="G351" s="109"/>
    </row>
    <row r="352" spans="1:7" ht="15.75" hidden="1" thickBot="1" x14ac:dyDescent="0.3">
      <c r="A352" s="32" t="s">
        <v>220</v>
      </c>
      <c r="B352" s="33" t="s">
        <v>241</v>
      </c>
      <c r="C352" s="34" t="s">
        <v>635</v>
      </c>
      <c r="D352" s="35">
        <v>1066000</v>
      </c>
      <c r="E352" s="106">
        <v>1066000</v>
      </c>
      <c r="F352" s="113">
        <f t="shared" si="5"/>
        <v>0</v>
      </c>
      <c r="G352" s="110"/>
    </row>
    <row r="353" spans="1:7" ht="24" hidden="1" customHeight="1" thickBot="1" x14ac:dyDescent="0.3">
      <c r="A353" s="36" t="s">
        <v>636</v>
      </c>
      <c r="B353" s="37" t="s">
        <v>637</v>
      </c>
      <c r="C353" s="38" t="s">
        <v>12</v>
      </c>
      <c r="D353" s="39" t="s">
        <v>13</v>
      </c>
      <c r="E353" s="39">
        <v>4045065.11</v>
      </c>
      <c r="F353" s="112" t="s">
        <v>12</v>
      </c>
      <c r="G353" s="40"/>
    </row>
    <row r="354" spans="1:7" ht="15" customHeight="1" x14ac:dyDescent="0.25">
      <c r="A354" s="41"/>
      <c r="B354" s="42"/>
      <c r="C354" s="42"/>
      <c r="D354" s="42"/>
      <c r="E354" s="42"/>
      <c r="F354" s="42"/>
      <c r="G354" s="6"/>
    </row>
  </sheetData>
  <autoFilter ref="A8:G353">
    <filterColumn colId="2">
      <filters>
        <filter val="992 0409 99 0 00 40250 000"/>
        <filter val="992 0409 99 0 00 40250 540"/>
        <filter val="992 0409 99 0 00 40250 612"/>
      </filters>
    </filterColumn>
  </autoFilter>
  <mergeCells count="7">
    <mergeCell ref="F3:F5"/>
    <mergeCell ref="A1:E1"/>
    <mergeCell ref="A3:A5"/>
    <mergeCell ref="B3:B5"/>
    <mergeCell ref="C3:C5"/>
    <mergeCell ref="D3:D5"/>
    <mergeCell ref="E3:E5"/>
  </mergeCells>
  <pageMargins left="0" right="0" top="0" bottom="0" header="0" footer="0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100" workbookViewId="0">
      <selection activeCell="D16" sqref="D16"/>
    </sheetView>
  </sheetViews>
  <sheetFormatPr defaultRowHeight="15" x14ac:dyDescent="0.25"/>
  <cols>
    <col min="1" max="1" width="50.7109375" style="1" customWidth="1"/>
    <col min="2" max="2" width="7.28515625" style="1" customWidth="1"/>
    <col min="3" max="3" width="23.140625" style="1" customWidth="1"/>
    <col min="4" max="5" width="16.140625" style="1" customWidth="1"/>
    <col min="6" max="6" width="10.42578125" style="1" customWidth="1"/>
    <col min="7" max="7" width="9.140625" style="1" customWidth="1"/>
    <col min="8" max="16384" width="9.140625" style="1"/>
  </cols>
  <sheetData>
    <row r="1" spans="1:7" ht="15" customHeight="1" x14ac:dyDescent="0.25">
      <c r="A1" s="43"/>
      <c r="B1" s="44"/>
      <c r="C1" s="45"/>
      <c r="D1" s="8"/>
      <c r="E1" s="46"/>
      <c r="F1" s="24" t="s">
        <v>638</v>
      </c>
      <c r="G1" s="6"/>
    </row>
    <row r="2" spans="1:7" ht="14.1" customHeight="1" x14ac:dyDescent="0.25">
      <c r="A2" s="143" t="s">
        <v>639</v>
      </c>
      <c r="B2" s="144"/>
      <c r="C2" s="144"/>
      <c r="D2" s="144"/>
      <c r="E2" s="144"/>
      <c r="F2" s="144"/>
      <c r="G2" s="6"/>
    </row>
    <row r="3" spans="1:7" ht="12" customHeight="1" x14ac:dyDescent="0.25">
      <c r="A3" s="47"/>
      <c r="B3" s="48"/>
      <c r="C3" s="49"/>
      <c r="D3" s="50"/>
      <c r="E3" s="51"/>
      <c r="F3" s="52"/>
      <c r="G3" s="6"/>
    </row>
    <row r="4" spans="1:7" ht="13.5" customHeight="1" x14ac:dyDescent="0.25">
      <c r="A4" s="136" t="s">
        <v>1</v>
      </c>
      <c r="B4" s="136" t="s">
        <v>2</v>
      </c>
      <c r="C4" s="136" t="s">
        <v>640</v>
      </c>
      <c r="D4" s="136" t="s">
        <v>4</v>
      </c>
      <c r="E4" s="136" t="s">
        <v>5</v>
      </c>
      <c r="F4" s="136" t="s">
        <v>6</v>
      </c>
      <c r="G4" s="6"/>
    </row>
    <row r="5" spans="1:7" ht="12" customHeight="1" x14ac:dyDescent="0.25">
      <c r="A5" s="137"/>
      <c r="B5" s="137"/>
      <c r="C5" s="137"/>
      <c r="D5" s="137"/>
      <c r="E5" s="137"/>
      <c r="F5" s="137"/>
      <c r="G5" s="6"/>
    </row>
    <row r="6" spans="1:7" ht="12" customHeight="1" x14ac:dyDescent="0.25">
      <c r="A6" s="137"/>
      <c r="B6" s="137"/>
      <c r="C6" s="137"/>
      <c r="D6" s="137"/>
      <c r="E6" s="137"/>
      <c r="F6" s="137"/>
      <c r="G6" s="6"/>
    </row>
    <row r="7" spans="1:7" ht="11.25" customHeight="1" x14ac:dyDescent="0.25">
      <c r="A7" s="137"/>
      <c r="B7" s="137"/>
      <c r="C7" s="137"/>
      <c r="D7" s="137"/>
      <c r="E7" s="137"/>
      <c r="F7" s="137"/>
      <c r="G7" s="6"/>
    </row>
    <row r="8" spans="1:7" ht="10.5" customHeight="1" x14ac:dyDescent="0.25">
      <c r="A8" s="137"/>
      <c r="B8" s="137"/>
      <c r="C8" s="137"/>
      <c r="D8" s="137"/>
      <c r="E8" s="137"/>
      <c r="F8" s="137"/>
      <c r="G8" s="6"/>
    </row>
    <row r="9" spans="1:7" ht="12" customHeight="1" x14ac:dyDescent="0.25">
      <c r="A9" s="12">
        <v>1</v>
      </c>
      <c r="B9" s="13">
        <v>2</v>
      </c>
      <c r="C9" s="26">
        <v>3</v>
      </c>
      <c r="D9" s="27" t="s">
        <v>7</v>
      </c>
      <c r="E9" s="27" t="s">
        <v>8</v>
      </c>
      <c r="F9" s="27" t="s">
        <v>9</v>
      </c>
      <c r="G9" s="6"/>
    </row>
    <row r="10" spans="1:7" ht="18" customHeight="1" x14ac:dyDescent="0.25">
      <c r="A10" s="36" t="s">
        <v>641</v>
      </c>
      <c r="B10" s="53">
        <v>500</v>
      </c>
      <c r="C10" s="54" t="s">
        <v>12</v>
      </c>
      <c r="D10" s="15" t="s">
        <v>13</v>
      </c>
      <c r="E10" s="15">
        <v>-4045065.11</v>
      </c>
      <c r="F10" s="29" t="s">
        <v>13</v>
      </c>
      <c r="G10" s="6"/>
    </row>
    <row r="11" spans="1:7" ht="12" customHeight="1" x14ac:dyDescent="0.25">
      <c r="A11" s="55" t="s">
        <v>14</v>
      </c>
      <c r="B11" s="56"/>
      <c r="C11" s="57"/>
      <c r="D11" s="58"/>
      <c r="E11" s="58"/>
      <c r="F11" s="59"/>
      <c r="G11" s="6"/>
    </row>
    <row r="12" spans="1:7" ht="34.5" x14ac:dyDescent="0.25">
      <c r="A12" s="32" t="s">
        <v>643</v>
      </c>
      <c r="B12" s="56">
        <v>520</v>
      </c>
      <c r="C12" s="57" t="s">
        <v>644</v>
      </c>
      <c r="D12" s="60">
        <v>-1915300</v>
      </c>
      <c r="E12" s="60">
        <v>-1915300</v>
      </c>
      <c r="F12" s="61" t="s">
        <v>13</v>
      </c>
      <c r="G12" s="6"/>
    </row>
    <row r="13" spans="1:7" ht="14.1" customHeight="1" x14ac:dyDescent="0.25">
      <c r="A13" s="62" t="s">
        <v>645</v>
      </c>
      <c r="B13" s="56">
        <v>620</v>
      </c>
      <c r="C13" s="57" t="s">
        <v>12</v>
      </c>
      <c r="D13" s="60" t="s">
        <v>13</v>
      </c>
      <c r="E13" s="60" t="s">
        <v>13</v>
      </c>
      <c r="F13" s="61" t="s">
        <v>13</v>
      </c>
      <c r="G13" s="6"/>
    </row>
    <row r="14" spans="1:7" ht="12.95" customHeight="1" x14ac:dyDescent="0.25">
      <c r="A14" s="63" t="s">
        <v>642</v>
      </c>
      <c r="B14" s="56"/>
      <c r="C14" s="57"/>
      <c r="D14" s="58"/>
      <c r="E14" s="58"/>
      <c r="F14" s="59"/>
      <c r="G14" s="6"/>
    </row>
    <row r="15" spans="1:7" x14ac:dyDescent="0.25">
      <c r="A15" s="64" t="s">
        <v>646</v>
      </c>
      <c r="B15" s="56">
        <v>700</v>
      </c>
      <c r="C15" s="57" t="s">
        <v>647</v>
      </c>
      <c r="D15" s="60">
        <v>35951708.759999998</v>
      </c>
      <c r="E15" s="60">
        <v>-2129765.11</v>
      </c>
      <c r="F15" s="61" t="s">
        <v>13</v>
      </c>
      <c r="G15" s="6"/>
    </row>
    <row r="16" spans="1:7" ht="23.25" x14ac:dyDescent="0.25">
      <c r="A16" s="32" t="s">
        <v>649</v>
      </c>
      <c r="B16" s="56">
        <v>710</v>
      </c>
      <c r="C16" s="57" t="s">
        <v>650</v>
      </c>
      <c r="D16" s="60">
        <v>-1163092391.4300001</v>
      </c>
      <c r="E16" s="60">
        <v>-1171493246.95</v>
      </c>
      <c r="F16" s="65" t="s">
        <v>648</v>
      </c>
      <c r="G16" s="6"/>
    </row>
    <row r="17" spans="1:7" ht="23.25" x14ac:dyDescent="0.25">
      <c r="A17" s="32" t="s">
        <v>651</v>
      </c>
      <c r="B17" s="56">
        <v>720</v>
      </c>
      <c r="C17" s="66" t="s">
        <v>652</v>
      </c>
      <c r="D17" s="60">
        <v>1201569120.1900001</v>
      </c>
      <c r="E17" s="60">
        <v>1169363481.8399999</v>
      </c>
      <c r="F17" s="65" t="s">
        <v>648</v>
      </c>
      <c r="G17" s="6"/>
    </row>
    <row r="18" spans="1:7" ht="10.5" customHeight="1" x14ac:dyDescent="0.25">
      <c r="A18" s="67"/>
      <c r="B18" s="68"/>
      <c r="C18" s="69"/>
      <c r="D18" s="70"/>
      <c r="E18" s="71"/>
      <c r="F18" s="71"/>
      <c r="G18" s="6"/>
    </row>
    <row r="19" spans="1:7" x14ac:dyDescent="0.25">
      <c r="A19" s="72"/>
      <c r="B19" s="73"/>
      <c r="C19" s="72"/>
      <c r="D19" s="5"/>
      <c r="E19" s="74"/>
      <c r="F19" s="74"/>
      <c r="G19" s="6"/>
    </row>
    <row r="20" spans="1:7" ht="20.100000000000001" customHeight="1" x14ac:dyDescent="0.25">
      <c r="A20" s="7" t="s">
        <v>653</v>
      </c>
      <c r="B20" s="75"/>
      <c r="C20" s="6"/>
      <c r="D20" s="147"/>
      <c r="E20" s="147"/>
      <c r="F20" s="6"/>
      <c r="G20" s="6"/>
    </row>
    <row r="21" spans="1:7" ht="9.9499999999999993" customHeight="1" x14ac:dyDescent="0.25">
      <c r="A21" s="76"/>
      <c r="B21" s="77" t="s">
        <v>654</v>
      </c>
      <c r="C21" s="6"/>
      <c r="D21" s="145" t="s">
        <v>655</v>
      </c>
      <c r="E21" s="145"/>
      <c r="F21" s="6"/>
      <c r="G21" s="6"/>
    </row>
    <row r="22" spans="1:7" ht="9.9499999999999993" customHeight="1" x14ac:dyDescent="0.25">
      <c r="A22" s="72"/>
      <c r="B22" s="78"/>
      <c r="C22" s="79"/>
      <c r="D22" s="74"/>
      <c r="E22" s="74"/>
      <c r="F22" s="74"/>
      <c r="G22" s="6"/>
    </row>
    <row r="23" spans="1:7" ht="10.5" customHeight="1" x14ac:dyDescent="0.25">
      <c r="A23" s="80"/>
      <c r="B23" s="81"/>
      <c r="C23" s="79"/>
      <c r="D23" s="45"/>
      <c r="E23" s="151"/>
      <c r="F23" s="152"/>
      <c r="G23" s="6"/>
    </row>
    <row r="24" spans="1:7" ht="11.1" customHeight="1" x14ac:dyDescent="0.25">
      <c r="A24" s="6"/>
      <c r="B24" s="76"/>
      <c r="C24" s="6"/>
      <c r="D24" s="76"/>
      <c r="E24" s="76"/>
      <c r="F24" s="6"/>
      <c r="G24" s="6"/>
    </row>
    <row r="25" spans="1:7" ht="17.100000000000001" customHeight="1" x14ac:dyDescent="0.25">
      <c r="A25" s="5"/>
      <c r="B25" s="75"/>
      <c r="C25" s="79"/>
      <c r="D25" s="5"/>
      <c r="E25" s="5"/>
      <c r="F25" s="82" t="s">
        <v>656</v>
      </c>
      <c r="G25" s="6"/>
    </row>
    <row r="26" spans="1:7" ht="17.25" customHeight="1" x14ac:dyDescent="0.25">
      <c r="A26" s="7" t="s">
        <v>657</v>
      </c>
      <c r="B26" s="83"/>
      <c r="C26" s="6"/>
      <c r="D26" s="147"/>
      <c r="E26" s="148"/>
      <c r="F26" s="82" t="s">
        <v>656</v>
      </c>
      <c r="G26" s="6"/>
    </row>
    <row r="27" spans="1:7" ht="12" customHeight="1" x14ac:dyDescent="0.25">
      <c r="A27" s="76"/>
      <c r="B27" s="77" t="s">
        <v>654</v>
      </c>
      <c r="C27" s="6"/>
      <c r="D27" s="145" t="s">
        <v>655</v>
      </c>
      <c r="E27" s="146"/>
      <c r="F27" s="82" t="s">
        <v>656</v>
      </c>
      <c r="G27" s="6"/>
    </row>
    <row r="28" spans="1:7" ht="17.100000000000001" customHeight="1" x14ac:dyDescent="0.25">
      <c r="A28" s="7"/>
      <c r="B28" s="7"/>
      <c r="C28" s="7"/>
      <c r="D28" s="79"/>
      <c r="E28" s="5"/>
      <c r="F28" s="5"/>
      <c r="G28" s="6"/>
    </row>
    <row r="29" spans="1:7" hidden="1" x14ac:dyDescent="0.25">
      <c r="A29" s="7"/>
      <c r="B29" s="7" t="s">
        <v>658</v>
      </c>
      <c r="C29" s="7"/>
      <c r="D29" s="79"/>
      <c r="E29" s="5"/>
      <c r="F29" s="6"/>
      <c r="G29" s="6"/>
    </row>
    <row r="30" spans="1:7" hidden="1" x14ac:dyDescent="0.25">
      <c r="A30" s="82" t="s">
        <v>653</v>
      </c>
      <c r="B30" s="7"/>
      <c r="C30" s="7"/>
      <c r="D30" s="147"/>
      <c r="E30" s="148"/>
      <c r="F30" s="82" t="s">
        <v>658</v>
      </c>
      <c r="G30" s="6"/>
    </row>
    <row r="31" spans="1:7" hidden="1" x14ac:dyDescent="0.25">
      <c r="A31" s="82" t="s">
        <v>659</v>
      </c>
      <c r="B31" s="77" t="s">
        <v>654</v>
      </c>
      <c r="C31" s="6"/>
      <c r="D31" s="145" t="s">
        <v>655</v>
      </c>
      <c r="E31" s="146"/>
      <c r="F31" s="82" t="s">
        <v>658</v>
      </c>
      <c r="G31" s="6"/>
    </row>
    <row r="32" spans="1:7" ht="17.100000000000001" customHeight="1" x14ac:dyDescent="0.25">
      <c r="A32" s="82"/>
      <c r="B32" s="76"/>
      <c r="C32" s="6"/>
      <c r="D32" s="76"/>
      <c r="E32" s="76"/>
      <c r="F32" s="82"/>
      <c r="G32" s="6"/>
    </row>
    <row r="33" spans="1:7" hidden="1" x14ac:dyDescent="0.25">
      <c r="A33" s="7"/>
      <c r="B33" s="7" t="s">
        <v>658</v>
      </c>
      <c r="C33" s="7"/>
      <c r="D33" s="79"/>
      <c r="E33" s="5"/>
      <c r="F33" s="82" t="s">
        <v>658</v>
      </c>
      <c r="G33" s="6"/>
    </row>
    <row r="34" spans="1:7" hidden="1" x14ac:dyDescent="0.25">
      <c r="A34" s="82" t="s">
        <v>657</v>
      </c>
      <c r="B34" s="7"/>
      <c r="C34" s="7"/>
      <c r="D34" s="147"/>
      <c r="E34" s="148"/>
      <c r="F34" s="82" t="s">
        <v>658</v>
      </c>
      <c r="G34" s="6"/>
    </row>
    <row r="35" spans="1:7" hidden="1" x14ac:dyDescent="0.25">
      <c r="A35" s="82" t="s">
        <v>659</v>
      </c>
      <c r="B35" s="77" t="s">
        <v>654</v>
      </c>
      <c r="C35" s="6"/>
      <c r="D35" s="145" t="s">
        <v>655</v>
      </c>
      <c r="E35" s="146"/>
      <c r="F35" s="82" t="s">
        <v>658</v>
      </c>
      <c r="G35" s="6"/>
    </row>
    <row r="36" spans="1:7" ht="17.100000000000001" customHeight="1" x14ac:dyDescent="0.25">
      <c r="A36" s="7"/>
      <c r="B36" s="7"/>
      <c r="C36" s="7"/>
      <c r="D36" s="79"/>
      <c r="E36" s="5"/>
      <c r="F36" s="5"/>
      <c r="G36" s="6"/>
    </row>
    <row r="37" spans="1:7" ht="17.100000000000001" customHeight="1" x14ac:dyDescent="0.25">
      <c r="A37" s="7" t="s">
        <v>660</v>
      </c>
      <c r="B37" s="72"/>
      <c r="C37" s="72"/>
      <c r="D37" s="79"/>
      <c r="E37" s="2"/>
      <c r="F37" s="2"/>
      <c r="G37" s="6"/>
    </row>
    <row r="38" spans="1:7" hidden="1" x14ac:dyDescent="0.25">
      <c r="A38" s="84" t="s">
        <v>658</v>
      </c>
      <c r="B38" s="84"/>
      <c r="C38" s="84"/>
      <c r="D38" s="84"/>
      <c r="E38" s="84"/>
      <c r="F38" s="84"/>
      <c r="G38" s="6"/>
    </row>
    <row r="39" spans="1:7" hidden="1" x14ac:dyDescent="0.25">
      <c r="A39" s="149" t="s">
        <v>658</v>
      </c>
      <c r="B39" s="150"/>
      <c r="C39" s="150"/>
      <c r="D39" s="150"/>
      <c r="E39" s="150"/>
      <c r="F39" s="150"/>
      <c r="G39" s="6"/>
    </row>
    <row r="40" spans="1:7" hidden="1" x14ac:dyDescent="0.25">
      <c r="A40" s="85" t="s">
        <v>658</v>
      </c>
      <c r="B40" s="85"/>
      <c r="C40" s="85"/>
      <c r="D40" s="85"/>
      <c r="E40" s="85"/>
      <c r="F40" s="85"/>
      <c r="G40" s="6"/>
    </row>
  </sheetData>
  <mergeCells count="17">
    <mergeCell ref="D21:E21"/>
    <mergeCell ref="D20:E20"/>
    <mergeCell ref="D26:E26"/>
    <mergeCell ref="E23:F23"/>
    <mergeCell ref="A2:F2"/>
    <mergeCell ref="A4:A8"/>
    <mergeCell ref="B4:B8"/>
    <mergeCell ref="C4:C8"/>
    <mergeCell ref="D4:D8"/>
    <mergeCell ref="E4:E8"/>
    <mergeCell ref="F4:F8"/>
    <mergeCell ref="D27:E27"/>
    <mergeCell ref="D30:E30"/>
    <mergeCell ref="D31:E31"/>
    <mergeCell ref="D35:E35"/>
    <mergeCell ref="A39:F39"/>
    <mergeCell ref="D34:E34"/>
  </mergeCells>
  <pageMargins left="0" right="0" top="0" bottom="0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1210B-3219-4F4E-9B98-F017F1997C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92124_ESENBULAT\Абубакар</dc:creator>
  <cp:lastModifiedBy>user</cp:lastModifiedBy>
  <cp:lastPrinted>2021-06-04T08:39:39Z</cp:lastPrinted>
  <dcterms:created xsi:type="dcterms:W3CDTF">2021-03-17T07:07:23Z</dcterms:created>
  <dcterms:modified xsi:type="dcterms:W3CDTF">2021-06-24T11:34:08Z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r06-2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