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480" yWindow="120" windowWidth="15180" windowHeight="8520" tabRatio="966" activeTab="3"/>
  </bookViews>
  <sheets>
    <sheet name="прил №1 доходы  за декабрь" sheetId="97" r:id="rId1"/>
    <sheet name="прил №2 декабрь 2018" sheetId="100" r:id="rId2"/>
    <sheet name="прил №3 декабрь" sheetId="98" r:id="rId3"/>
    <sheet name="прил №4" sheetId="99" r:id="rId4"/>
  </sheets>
  <definedNames>
    <definedName name="_xlnm.Print_Area" localSheetId="0">'прил №1 доходы  за декабрь'!$A$1:$F$13</definedName>
  </definedNames>
  <calcPr calcId="124519"/>
</workbook>
</file>

<file path=xl/sharedStrings.xml><?xml version="1.0" encoding="utf-8"?>
<sst xmlns="http://schemas.openxmlformats.org/spreadsheetml/2006/main" count="848" uniqueCount="125">
  <si>
    <t>001</t>
  </si>
  <si>
    <t>Сумма</t>
  </si>
  <si>
    <t>Итого:</t>
  </si>
  <si>
    <t>400</t>
  </si>
  <si>
    <t>0702</t>
  </si>
  <si>
    <t>Уменьшит</t>
  </si>
  <si>
    <t>Увеличить</t>
  </si>
  <si>
    <t>откл</t>
  </si>
  <si>
    <t>МР "Ботлихский район"</t>
  </si>
  <si>
    <t xml:space="preserve"> </t>
  </si>
  <si>
    <t>приложение №2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</si>
  <si>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</si>
  <si>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</si>
  <si>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</si>
  <si>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</si>
  <si>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</si>
  <si>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</si>
  <si>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</si>
  <si>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244</t>
  </si>
  <si>
    <t>340</t>
  </si>
  <si>
    <t>Примечание</t>
  </si>
  <si>
    <t>Наименование МКУ</t>
  </si>
  <si>
    <t>0701</t>
  </si>
  <si>
    <t>226</t>
  </si>
  <si>
    <t>310</t>
  </si>
  <si>
    <r>
      <t>Примечание</t>
    </r>
    <r>
      <rPr>
        <i/>
        <sz val="8"/>
        <rFont val="Arial Cyr"/>
        <family val="2"/>
      </rPr>
      <t xml:space="preserve">: </t>
    </r>
  </si>
  <si>
    <t>приложение №3</t>
  </si>
  <si>
    <t xml:space="preserve">Приложение №1 </t>
  </si>
  <si>
    <t>к решению Собрания депутатов</t>
  </si>
  <si>
    <t xml:space="preserve"> Наименование показателя</t>
  </si>
  <si>
    <t>Код дохода по бюджетной классификации</t>
  </si>
  <si>
    <t>Изменения</t>
  </si>
  <si>
    <t>Уменьшить</t>
  </si>
  <si>
    <t>МКОУ "Миарсинская СОШ"</t>
  </si>
  <si>
    <t>МКОУ "Годоберинская СОШ"</t>
  </si>
  <si>
    <t>МКОУ "Гагатлинская СОШ"</t>
  </si>
  <si>
    <t>МКОУ "Ботлихская СОШ №2"</t>
  </si>
  <si>
    <t>МКОУ "Ботлихская СОШ №3"</t>
  </si>
  <si>
    <t>МКОУ "Ботлихская СОШ №1"</t>
  </si>
  <si>
    <t>МКОУ "Ансалтинская СОШ"</t>
  </si>
  <si>
    <t>300</t>
  </si>
  <si>
    <t>0405</t>
  </si>
  <si>
    <t>111</t>
  </si>
  <si>
    <t>211</t>
  </si>
  <si>
    <t>213</t>
  </si>
  <si>
    <t>30</t>
  </si>
  <si>
    <t>МКОУ "Андийская СОШ №1"</t>
  </si>
  <si>
    <t>МКОУ "Рахатинская СОШ"</t>
  </si>
  <si>
    <t>МКОУ "Андийская СОШ №2"</t>
  </si>
  <si>
    <t>МКОУ "Мунинская СОШ"</t>
  </si>
  <si>
    <t>приложение №4</t>
  </si>
  <si>
    <t>0102</t>
  </si>
  <si>
    <t>0106</t>
  </si>
  <si>
    <t>0113</t>
  </si>
  <si>
    <t>1105</t>
  </si>
  <si>
    <t>9900070010</t>
  </si>
  <si>
    <t>9900010040</t>
  </si>
  <si>
    <t>119</t>
  </si>
  <si>
    <t>1910106590</t>
  </si>
  <si>
    <t>МКОУ "Алакский лицей"</t>
  </si>
  <si>
    <t>МКОУ Тасута ООШ</t>
  </si>
  <si>
    <t>Всего (уточненный план).</t>
  </si>
  <si>
    <t>121</t>
  </si>
  <si>
    <t>129</t>
  </si>
  <si>
    <t>Утверждено по бюджету на 2018 г</t>
  </si>
  <si>
    <t>9900010010</t>
  </si>
  <si>
    <t>МКОУ "Зиловская СОШ"</t>
  </si>
  <si>
    <t>На приобретение учебного оборудования</t>
  </si>
  <si>
    <t>МКОУ "Тлохская СОШ"</t>
  </si>
  <si>
    <t>МКОУ "Ашалинская ООШ"</t>
  </si>
  <si>
    <t>МКОУ "Гунховская НОШ"</t>
  </si>
  <si>
    <t>Изменения в сметах общеобразовательных школ (государственный стандарт).</t>
  </si>
  <si>
    <t>МКОУ "Кванхидатлинская ООШ"</t>
  </si>
  <si>
    <t>МКОУ "Хелетуринская СОШ"</t>
  </si>
  <si>
    <t>182 105 02000 02 0000 110</t>
  </si>
  <si>
    <t>182 105 01000 01 0000 110</t>
  </si>
  <si>
    <t>УСН</t>
  </si>
  <si>
    <t>Единый налог на вмененный доход для отдельных видов деятельносьти</t>
  </si>
  <si>
    <t xml:space="preserve">Уменьшение бюджетных ассигнований  предусмотренных на реализацию основных общеобразовательных  программ общего образования (Госстандарт) Закон РД №82 от 29.11.2018г </t>
  </si>
  <si>
    <t>МКОУ "Белединская НОШ"</t>
  </si>
  <si>
    <t>Уточнение бюджетных ассигнований согласно писем МКОУ "ЦБ АМР Ботлихский район"</t>
  </si>
  <si>
    <t>МКОУ "Верхне-Алак НОШ"</t>
  </si>
  <si>
    <t>МКОУ "Зибирхалинская НОШ"</t>
  </si>
  <si>
    <t>МКОУ "Кижанинская СОШ"</t>
  </si>
  <si>
    <t>МКОУ "Нижне-Алакская НОШ"</t>
  </si>
  <si>
    <t>МКОУ "Нижне-Инхеловская ООШ"</t>
  </si>
  <si>
    <t>МКОУ "Ортаколинская СОШ"</t>
  </si>
  <si>
    <t>МКОУ "Рикванинская СОШ"</t>
  </si>
  <si>
    <t>М КОУ "Тандовская СОШ"</t>
  </si>
  <si>
    <t>МКОУ "Тасутинская ООШ"</t>
  </si>
  <si>
    <t>МКОУ "Чанковская СОШ"</t>
  </si>
  <si>
    <t>МКОУ "Шивртинская НОШ"</t>
  </si>
  <si>
    <t>МКОУ "Шодродинская СОШ"</t>
  </si>
  <si>
    <t>Уменьшено по Закону РД</t>
  </si>
  <si>
    <t>Ансалта д/сад "Аист"</t>
  </si>
  <si>
    <t>Шодрода д/сад "Журавлик"</t>
  </si>
  <si>
    <t>В связи с уточнением бюджета республики</t>
  </si>
  <si>
    <t>Уточнение бюджетных ассигнований по питанию ясли садов</t>
  </si>
  <si>
    <t>Тандо д/сад "Звездочка"</t>
  </si>
  <si>
    <t>Рахата д/сад "Ласточка"</t>
  </si>
  <si>
    <t>Гагатли д/сад "Орленок"</t>
  </si>
  <si>
    <t>Зило д/сад "Орленок"</t>
  </si>
  <si>
    <t>Тлох д/сад "Радуга"</t>
  </si>
  <si>
    <t>Ботлих д/сад "Родничок"</t>
  </si>
  <si>
    <t>Алак д/сад "Ромашка"</t>
  </si>
  <si>
    <t>Анди д/сад "Светлячок"</t>
  </si>
  <si>
    <t>Ашали д/сад "Сказка"</t>
  </si>
  <si>
    <t>Ботлих д/сад "Солнышко"</t>
  </si>
  <si>
    <t>Годобери д/сад "Теремок"</t>
  </si>
  <si>
    <t>Муни д/сад "Улыбка"</t>
  </si>
  <si>
    <t>Ботлих д/сад "Чебурашка"</t>
  </si>
  <si>
    <t>Из-за не функционирования групп краковременного пребывания</t>
  </si>
  <si>
    <t>Ботлих д/сад "Золотой ключик"</t>
  </si>
  <si>
    <t>На заработную плату заведущей с сентября согласно трудового договора</t>
  </si>
  <si>
    <t>9900010030</t>
  </si>
  <si>
    <t xml:space="preserve"> АМР МР "Ботлихский район" (ФКиСпорт)</t>
  </si>
  <si>
    <t>УСХ МР "Ботлихский район"</t>
  </si>
  <si>
    <t>АМР МР "Ботлихский район" (КУМИ)</t>
  </si>
  <si>
    <t xml:space="preserve"> АМР МР "Ботлихский район" (Контрольно-счетная палата)</t>
  </si>
  <si>
    <t>АМР МР "Ботлихский район" (Контрольно-счетная палата)</t>
  </si>
  <si>
    <t xml:space="preserve"> АМР МР "Ботлихский район" (Глава района)</t>
  </si>
  <si>
    <t>от 27. 12.2018 г №3</t>
  </si>
  <si>
    <t>от  27.12.2018 г №3</t>
  </si>
  <si>
    <t>от 27.12.2018 г №3</t>
  </si>
  <si>
    <t>от  27.12. 2018 г №3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</si>
</sst>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rgb="FF000000"/>
      <name val="Arial Cyr"/>
      <family val="2"/>
    </font>
    <font>
      <sz val="8"/>
      <color rgb="FF000000"/>
      <name val="Times New Roman"/>
      <family val="1"/>
    </font>
    <font>
      <b/>
      <sz val="9"/>
      <color rgb="FFFF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11" fillId="0" borderId="1">
      <alignment horizontal="left" vertical="top" wrapText="1"/>
      <protection/>
    </xf>
    <xf numFmtId="4" fontId="11" fillId="2" borderId="1">
      <alignment horizontal="right" vertical="top" shrinkToFit="1"/>
      <protection/>
    </xf>
    <xf numFmtId="4" fontId="11" fillId="0" borderId="1">
      <alignment horizontal="right" vertical="top" shrinkToFit="1"/>
      <protection/>
    </xf>
    <xf numFmtId="0" fontId="0" fillId="3" borderId="0">
      <alignment/>
      <protection/>
    </xf>
  </cellStyleXfs>
  <cellXfs count="87">
    <xf numFmtId="0" fontId="0" fillId="0" borderId="0" xfId="0"/>
    <xf numFmtId="49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/>
    </xf>
    <xf numFmtId="0" fontId="2" fillId="0" borderId="0" xfId="0" applyFont="1"/>
    <xf numFmtId="3" fontId="0" fillId="0" borderId="0" xfId="0" applyNumberFormat="1"/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0" fillId="0" borderId="2" xfId="0" applyBorder="1"/>
    <xf numFmtId="3" fontId="7" fillId="0" borderId="2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2" fillId="4" borderId="2" xfId="0" applyNumberFormat="1" applyFont="1" applyFill="1" applyBorder="1" applyAlignment="1">
      <alignment horizontal="right" wrapText="1"/>
    </xf>
    <xf numFmtId="49" fontId="7" fillId="4" borderId="2" xfId="0" applyNumberFormat="1" applyFont="1" applyFill="1" applyBorder="1" applyAlignment="1">
      <alignment wrapText="1"/>
    </xf>
    <xf numFmtId="49" fontId="2" fillId="4" borderId="2" xfId="0" applyNumberFormat="1" applyFont="1" applyFill="1" applyBorder="1" applyAlignment="1">
      <alignment wrapText="1"/>
    </xf>
    <xf numFmtId="0" fontId="9" fillId="0" borderId="2" xfId="0" applyFont="1" applyBorder="1"/>
    <xf numFmtId="0" fontId="7" fillId="0" borderId="2" xfId="0" applyFont="1" applyBorder="1"/>
    <xf numFmtId="0" fontId="7" fillId="0" borderId="6" xfId="0" applyFont="1" applyBorder="1" applyAlignment="1">
      <alignment/>
    </xf>
    <xf numFmtId="0" fontId="7" fillId="4" borderId="6" xfId="0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0" xfId="0" applyBorder="1"/>
    <xf numFmtId="49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wrapText="1"/>
    </xf>
    <xf numFmtId="3" fontId="13" fillId="0" borderId="0" xfId="0" applyNumberFormat="1" applyFont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/>
    </xf>
    <xf numFmtId="49" fontId="2" fillId="4" borderId="0" xfId="0" applyNumberFormat="1" applyFont="1" applyFill="1" applyBorder="1" applyAlignment="1">
      <alignment wrapText="1"/>
    </xf>
    <xf numFmtId="0" fontId="7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right" shrinkToFit="1"/>
    </xf>
    <xf numFmtId="3" fontId="15" fillId="0" borderId="9" xfId="0" applyNumberFormat="1" applyFont="1" applyBorder="1" applyAlignment="1">
      <alignment horizontal="right" shrinkToFit="1"/>
    </xf>
    <xf numFmtId="0" fontId="15" fillId="0" borderId="2" xfId="0" applyFont="1" applyBorder="1" applyAlignment="1">
      <alignment wrapText="1"/>
    </xf>
    <xf numFmtId="0" fontId="14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2" fillId="0" borderId="2" xfId="0" applyNumberFormat="1" applyFont="1" applyBorder="1" applyAlignment="1">
      <alignment/>
    </xf>
    <xf numFmtId="0" fontId="9" fillId="0" borderId="7" xfId="0" applyFont="1" applyFill="1" applyBorder="1"/>
    <xf numFmtId="0" fontId="2" fillId="0" borderId="6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5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8" fillId="0" borderId="16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38" xfId="20"/>
    <cellStyle name="xl39" xfId="21"/>
    <cellStyle name="xl42" xfId="22"/>
    <cellStyle name="Обычный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13"/>
  <sheetViews>
    <sheetView zoomScale="120" zoomScaleNormal="120" workbookViewId="0" topLeftCell="A1">
      <selection activeCell="E5" sqref="E5:F5"/>
    </sheetView>
  </sheetViews>
  <sheetFormatPr defaultColWidth="9.00390625" defaultRowHeight="12.75"/>
  <cols>
    <col min="1" max="1" width="47.75390625" style="0" customWidth="1"/>
    <col min="2" max="2" width="21.75390625" style="0" customWidth="1"/>
    <col min="3" max="4" width="10.375" style="0" customWidth="1"/>
    <col min="5" max="5" width="9.625" style="0" customWidth="1"/>
    <col min="6" max="6" width="10.75390625" style="0" customWidth="1"/>
  </cols>
  <sheetData>
    <row r="2" spans="5:6" ht="12.75">
      <c r="E2" s="58" t="s">
        <v>27</v>
      </c>
      <c r="F2" s="58"/>
    </row>
    <row r="3" spans="5:6" ht="12.75">
      <c r="E3" s="58" t="s">
        <v>28</v>
      </c>
      <c r="F3" s="58"/>
    </row>
    <row r="4" spans="5:6" ht="12.75">
      <c r="E4" s="58" t="s">
        <v>8</v>
      </c>
      <c r="F4" s="58"/>
    </row>
    <row r="5" spans="5:6" ht="12.75">
      <c r="E5" s="58" t="s">
        <v>121</v>
      </c>
      <c r="F5" s="58"/>
    </row>
    <row r="7" spans="1:6" ht="13.7" customHeight="1">
      <c r="A7" s="59" t="s">
        <v>29</v>
      </c>
      <c r="B7" s="62" t="s">
        <v>30</v>
      </c>
      <c r="C7" s="65" t="s">
        <v>61</v>
      </c>
      <c r="D7" s="66" t="s">
        <v>64</v>
      </c>
      <c r="E7" s="69" t="s">
        <v>31</v>
      </c>
      <c r="F7" s="70"/>
    </row>
    <row r="8" spans="1:6" ht="13.15" customHeight="1">
      <c r="A8" s="60"/>
      <c r="B8" s="63"/>
      <c r="C8" s="65"/>
      <c r="D8" s="67"/>
      <c r="E8" s="71" t="s">
        <v>32</v>
      </c>
      <c r="F8" s="71" t="s">
        <v>6</v>
      </c>
    </row>
    <row r="9" spans="1:6" ht="32.25" customHeight="1">
      <c r="A9" s="61"/>
      <c r="B9" s="64"/>
      <c r="C9" s="65"/>
      <c r="D9" s="68"/>
      <c r="E9" s="72"/>
      <c r="F9" s="72"/>
    </row>
    <row r="10" spans="1:6" ht="11.25" customHeight="1">
      <c r="A10" s="14">
        <v>1</v>
      </c>
      <c r="B10" s="15">
        <v>2</v>
      </c>
      <c r="C10" s="16">
        <v>3</v>
      </c>
      <c r="D10" s="15">
        <v>4</v>
      </c>
      <c r="E10" s="16">
        <v>5</v>
      </c>
      <c r="F10" s="15">
        <v>6</v>
      </c>
    </row>
    <row r="11" spans="1:6" ht="24">
      <c r="A11" s="44" t="s">
        <v>77</v>
      </c>
      <c r="B11" s="39" t="s">
        <v>74</v>
      </c>
      <c r="C11" s="45">
        <f aca="true" t="shared" si="0" ref="C11:C12">(D11-E11)+F11</f>
        <v>1730</v>
      </c>
      <c r="D11" s="35">
        <v>2200</v>
      </c>
      <c r="E11" s="35">
        <v>470</v>
      </c>
      <c r="F11" s="36"/>
    </row>
    <row r="12" spans="1:6" ht="12.75">
      <c r="A12" s="25" t="s">
        <v>76</v>
      </c>
      <c r="B12" s="39" t="s">
        <v>75</v>
      </c>
      <c r="C12" s="45">
        <f t="shared" si="0"/>
        <v>4270</v>
      </c>
      <c r="D12" s="35">
        <v>3800</v>
      </c>
      <c r="E12" s="35">
        <v>0</v>
      </c>
      <c r="F12" s="36">
        <v>470</v>
      </c>
    </row>
    <row r="13" spans="1:6" ht="12.75">
      <c r="A13" s="47" t="s">
        <v>2</v>
      </c>
      <c r="B13" s="48"/>
      <c r="C13" s="46">
        <f>SUM(C11:C12)</f>
        <v>6000</v>
      </c>
      <c r="D13" s="45">
        <f aca="true" t="shared" si="1" ref="D13:F13">SUM(D11:D12)</f>
        <v>6000</v>
      </c>
      <c r="E13" s="45">
        <f t="shared" si="1"/>
        <v>470</v>
      </c>
      <c r="F13" s="45">
        <f t="shared" si="1"/>
        <v>470</v>
      </c>
    </row>
  </sheetData>
  <mergeCells count="11">
    <mergeCell ref="E2:F2"/>
    <mergeCell ref="E3:F3"/>
    <mergeCell ref="E4:F4"/>
    <mergeCell ref="E5:F5"/>
    <mergeCell ref="A7:A9"/>
    <mergeCell ref="B7:B9"/>
    <mergeCell ref="C7:C9"/>
    <mergeCell ref="D7:D9"/>
    <mergeCell ref="E7:F7"/>
    <mergeCell ref="E8:E9"/>
    <mergeCell ref="F8:F9"/>
  </mergeCells>
  <printOptions/>
  <pageMargins left="0" right="0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47"/>
  <sheetViews>
    <sheetView workbookViewId="0" topLeftCell="A1">
      <selection activeCell="P5" sqref="P5:Q5"/>
    </sheetView>
  </sheetViews>
  <sheetFormatPr defaultColWidth="9.00390625" defaultRowHeight="12.75"/>
  <cols>
    <col min="1" max="1" width="24.75390625" style="0" customWidth="1"/>
    <col min="2" max="2" width="4.25390625" style="0" customWidth="1"/>
    <col min="3" max="3" width="4.875" style="0" customWidth="1"/>
    <col min="4" max="4" width="12.25390625" style="0" customWidth="1"/>
    <col min="5" max="5" width="4.375" style="0" customWidth="1"/>
    <col min="6" max="6" width="5.25390625" style="0" customWidth="1"/>
    <col min="7" max="7" width="3.625" style="0" customWidth="1"/>
    <col min="8" max="8" width="27.25390625" style="0" customWidth="1"/>
    <col min="9" max="9" width="9.875" style="0" customWidth="1"/>
    <col min="10" max="10" width="4.25390625" style="0" customWidth="1"/>
    <col min="11" max="11" width="5.375" style="0" customWidth="1"/>
    <col min="12" max="12" width="11.25390625" style="0" customWidth="1"/>
    <col min="13" max="15" width="4.00390625" style="0" customWidth="1"/>
    <col min="16" max="16" width="29.25390625" style="0" customWidth="1"/>
    <col min="17" max="17" width="11.25390625" style="0" customWidth="1"/>
  </cols>
  <sheetData>
    <row r="2" spans="2:17" ht="12.75">
      <c r="B2" s="73" t="s">
        <v>71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 t="s">
        <v>10</v>
      </c>
      <c r="Q2" s="74"/>
    </row>
    <row r="3" spans="16:17" ht="12.75">
      <c r="P3" s="74" t="s">
        <v>28</v>
      </c>
      <c r="Q3" s="74"/>
    </row>
    <row r="4" spans="16:17" ht="12.75">
      <c r="P4" s="74" t="s">
        <v>8</v>
      </c>
      <c r="Q4" s="74"/>
    </row>
    <row r="5" spans="16:17" ht="12.75">
      <c r="P5" s="75" t="s">
        <v>122</v>
      </c>
      <c r="Q5" s="75"/>
    </row>
    <row r="6" spans="1:17" ht="12.75">
      <c r="A6" s="76" t="s">
        <v>21</v>
      </c>
      <c r="B6" s="78" t="s">
        <v>11</v>
      </c>
      <c r="C6" s="79"/>
      <c r="D6" s="79"/>
      <c r="E6" s="79"/>
      <c r="F6" s="79"/>
      <c r="G6" s="80"/>
      <c r="H6" s="81" t="s">
        <v>5</v>
      </c>
      <c r="I6" s="82"/>
      <c r="J6" s="78" t="s">
        <v>11</v>
      </c>
      <c r="K6" s="79"/>
      <c r="L6" s="79"/>
      <c r="M6" s="79"/>
      <c r="N6" s="79"/>
      <c r="O6" s="80"/>
      <c r="P6" s="81" t="s">
        <v>6</v>
      </c>
      <c r="Q6" s="82"/>
    </row>
    <row r="7" spans="1:17" ht="96">
      <c r="A7" s="77"/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2" t="s">
        <v>20</v>
      </c>
      <c r="I7" s="43" t="s">
        <v>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2" t="s">
        <v>20</v>
      </c>
      <c r="Q7" s="43" t="s">
        <v>1</v>
      </c>
    </row>
    <row r="8" spans="1:17" ht="12.75">
      <c r="A8" s="42"/>
      <c r="B8" s="4"/>
      <c r="C8" s="4"/>
      <c r="D8" s="4"/>
      <c r="E8" s="4"/>
      <c r="F8" s="4"/>
      <c r="G8" s="4"/>
      <c r="H8" s="42"/>
      <c r="I8" s="43"/>
      <c r="J8" s="4"/>
      <c r="K8" s="4"/>
      <c r="L8" s="4"/>
      <c r="M8" s="4"/>
      <c r="N8" s="4"/>
      <c r="O8" s="4"/>
      <c r="P8" s="42"/>
      <c r="Q8" s="43"/>
    </row>
    <row r="9" spans="1:17" ht="96">
      <c r="A9" s="24" t="s">
        <v>59</v>
      </c>
      <c r="B9" s="20">
        <v>400</v>
      </c>
      <c r="C9" s="19" t="s">
        <v>4</v>
      </c>
      <c r="D9" s="20">
        <v>1920206590</v>
      </c>
      <c r="E9" s="20">
        <v>111</v>
      </c>
      <c r="F9" s="20">
        <v>211</v>
      </c>
      <c r="G9" s="4"/>
      <c r="H9" s="10" t="s">
        <v>78</v>
      </c>
      <c r="I9" s="53">
        <v>658803</v>
      </c>
      <c r="J9" s="40"/>
      <c r="K9" s="41"/>
      <c r="L9" s="40"/>
      <c r="M9" s="40"/>
      <c r="N9" s="40"/>
      <c r="O9" s="40"/>
      <c r="P9" s="10"/>
      <c r="Q9" s="37"/>
    </row>
    <row r="10" spans="1:17" ht="96">
      <c r="A10" s="24" t="s">
        <v>59</v>
      </c>
      <c r="B10" s="20">
        <v>400</v>
      </c>
      <c r="C10" s="19" t="s">
        <v>4</v>
      </c>
      <c r="D10" s="20">
        <v>1920206590</v>
      </c>
      <c r="E10" s="20">
        <v>119</v>
      </c>
      <c r="F10" s="20">
        <v>213</v>
      </c>
      <c r="G10" s="20"/>
      <c r="H10" s="10" t="s">
        <v>78</v>
      </c>
      <c r="I10" s="53">
        <v>198959</v>
      </c>
      <c r="J10" s="40"/>
      <c r="K10" s="41"/>
      <c r="L10" s="40"/>
      <c r="M10" s="40"/>
      <c r="N10" s="40"/>
      <c r="O10" s="40"/>
      <c r="P10" s="10"/>
      <c r="Q10" s="37"/>
    </row>
    <row r="11" spans="1:17" ht="96">
      <c r="A11" s="24" t="s">
        <v>59</v>
      </c>
      <c r="B11" s="20">
        <v>400</v>
      </c>
      <c r="C11" s="19" t="s">
        <v>4</v>
      </c>
      <c r="D11" s="20">
        <v>1920206590</v>
      </c>
      <c r="E11" s="20">
        <v>244</v>
      </c>
      <c r="F11" s="20">
        <v>310</v>
      </c>
      <c r="G11" s="18"/>
      <c r="H11" s="10" t="s">
        <v>78</v>
      </c>
      <c r="I11" s="28">
        <v>299860</v>
      </c>
      <c r="J11" s="4"/>
      <c r="K11" s="30"/>
      <c r="L11" s="4"/>
      <c r="M11" s="4"/>
      <c r="N11" s="4"/>
      <c r="O11" s="23"/>
      <c r="P11" s="17"/>
      <c r="Q11" s="21"/>
    </row>
    <row r="12" spans="1:17" ht="96">
      <c r="A12" s="24" t="s">
        <v>59</v>
      </c>
      <c r="B12" s="20">
        <v>400</v>
      </c>
      <c r="C12" s="19" t="s">
        <v>4</v>
      </c>
      <c r="D12" s="20">
        <v>1920206590</v>
      </c>
      <c r="E12" s="20">
        <v>244</v>
      </c>
      <c r="F12" s="20">
        <v>340</v>
      </c>
      <c r="G12" s="18"/>
      <c r="H12" s="10" t="s">
        <v>78</v>
      </c>
      <c r="I12" s="28">
        <v>4140</v>
      </c>
      <c r="J12" s="4"/>
      <c r="K12" s="30"/>
      <c r="L12" s="4"/>
      <c r="M12" s="4"/>
      <c r="N12" s="4"/>
      <c r="O12" s="23"/>
      <c r="P12" s="22"/>
      <c r="Q12" s="21"/>
    </row>
    <row r="13" spans="1:17" ht="96">
      <c r="A13" s="24" t="s">
        <v>46</v>
      </c>
      <c r="B13" s="20">
        <v>400</v>
      </c>
      <c r="C13" s="19" t="s">
        <v>4</v>
      </c>
      <c r="D13" s="20">
        <v>1920206590</v>
      </c>
      <c r="E13" s="20">
        <v>111</v>
      </c>
      <c r="F13" s="20">
        <v>211</v>
      </c>
      <c r="G13" s="18"/>
      <c r="H13" s="10" t="s">
        <v>78</v>
      </c>
      <c r="I13" s="28">
        <v>725379</v>
      </c>
      <c r="J13" s="4"/>
      <c r="K13" s="30"/>
      <c r="L13" s="4"/>
      <c r="M13" s="4"/>
      <c r="N13" s="4"/>
      <c r="O13" s="23"/>
      <c r="P13" s="17"/>
      <c r="Q13" s="21"/>
    </row>
    <row r="14" spans="1:17" ht="96">
      <c r="A14" s="24" t="s">
        <v>46</v>
      </c>
      <c r="B14" s="20">
        <v>400</v>
      </c>
      <c r="C14" s="19" t="s">
        <v>4</v>
      </c>
      <c r="D14" s="20">
        <v>1920206590</v>
      </c>
      <c r="E14" s="20">
        <v>119</v>
      </c>
      <c r="F14" s="20">
        <v>213</v>
      </c>
      <c r="G14" s="18"/>
      <c r="H14" s="10" t="s">
        <v>78</v>
      </c>
      <c r="I14" s="28">
        <v>219064</v>
      </c>
      <c r="J14" s="4"/>
      <c r="K14" s="30"/>
      <c r="L14" s="4"/>
      <c r="M14" s="4"/>
      <c r="N14" s="4"/>
      <c r="O14" s="23"/>
      <c r="P14" s="17"/>
      <c r="Q14" s="21"/>
    </row>
    <row r="15" spans="1:17" ht="96">
      <c r="A15" s="24" t="s">
        <v>46</v>
      </c>
      <c r="B15" s="20">
        <v>400</v>
      </c>
      <c r="C15" s="19" t="s">
        <v>4</v>
      </c>
      <c r="D15" s="20">
        <v>1920206590</v>
      </c>
      <c r="E15" s="20">
        <v>244</v>
      </c>
      <c r="F15" s="20">
        <v>310</v>
      </c>
      <c r="G15" s="18"/>
      <c r="H15" s="10" t="s">
        <v>78</v>
      </c>
      <c r="I15" s="28">
        <v>328770</v>
      </c>
      <c r="J15" s="4"/>
      <c r="K15" s="30"/>
      <c r="L15" s="4"/>
      <c r="M15" s="4"/>
      <c r="N15" s="4"/>
      <c r="O15" s="23"/>
      <c r="P15" s="17"/>
      <c r="Q15" s="21"/>
    </row>
    <row r="16" spans="1:17" ht="96">
      <c r="A16" s="24" t="s">
        <v>46</v>
      </c>
      <c r="B16" s="20">
        <v>400</v>
      </c>
      <c r="C16" s="19" t="s">
        <v>4</v>
      </c>
      <c r="D16" s="20">
        <v>1920206590</v>
      </c>
      <c r="E16" s="20">
        <v>244</v>
      </c>
      <c r="F16" s="20">
        <v>340</v>
      </c>
      <c r="G16" s="18"/>
      <c r="H16" s="10" t="s">
        <v>78</v>
      </c>
      <c r="I16" s="28">
        <v>24230</v>
      </c>
      <c r="J16" s="4"/>
      <c r="K16" s="30"/>
      <c r="L16" s="4"/>
      <c r="M16" s="4"/>
      <c r="N16" s="4"/>
      <c r="O16" s="23"/>
      <c r="P16" s="17"/>
      <c r="Q16" s="21"/>
    </row>
    <row r="17" spans="1:17" ht="96">
      <c r="A17" s="24" t="s">
        <v>48</v>
      </c>
      <c r="B17" s="20">
        <v>400</v>
      </c>
      <c r="C17" s="19" t="s">
        <v>4</v>
      </c>
      <c r="D17" s="20">
        <v>1920206590</v>
      </c>
      <c r="E17" s="20">
        <v>111</v>
      </c>
      <c r="F17" s="20">
        <v>211</v>
      </c>
      <c r="G17" s="18"/>
      <c r="H17" s="10" t="s">
        <v>78</v>
      </c>
      <c r="I17" s="28">
        <v>808008</v>
      </c>
      <c r="J17" s="4"/>
      <c r="K17" s="30"/>
      <c r="L17" s="4"/>
      <c r="M17" s="4"/>
      <c r="N17" s="4"/>
      <c r="O17" s="23"/>
      <c r="P17" s="17"/>
      <c r="Q17" s="21"/>
    </row>
    <row r="18" spans="1:17" ht="96">
      <c r="A18" s="24" t="s">
        <v>48</v>
      </c>
      <c r="B18" s="20">
        <v>400</v>
      </c>
      <c r="C18" s="19" t="s">
        <v>4</v>
      </c>
      <c r="D18" s="20">
        <v>1920206590</v>
      </c>
      <c r="E18" s="20">
        <v>119</v>
      </c>
      <c r="F18" s="20">
        <v>213</v>
      </c>
      <c r="G18" s="18"/>
      <c r="H18" s="10" t="s">
        <v>78</v>
      </c>
      <c r="I18" s="28">
        <v>244018</v>
      </c>
      <c r="J18" s="4"/>
      <c r="K18" s="30"/>
      <c r="L18" s="4"/>
      <c r="M18" s="4"/>
      <c r="N18" s="4"/>
      <c r="O18" s="23"/>
      <c r="P18" s="17"/>
      <c r="Q18" s="21"/>
    </row>
    <row r="19" spans="1:17" ht="96">
      <c r="A19" s="24" t="s">
        <v>48</v>
      </c>
      <c r="B19" s="20">
        <v>400</v>
      </c>
      <c r="C19" s="19" t="s">
        <v>4</v>
      </c>
      <c r="D19" s="20">
        <v>1920206590</v>
      </c>
      <c r="E19" s="20">
        <v>244</v>
      </c>
      <c r="F19" s="20">
        <v>310</v>
      </c>
      <c r="G19" s="18"/>
      <c r="H19" s="10" t="s">
        <v>78</v>
      </c>
      <c r="I19" s="28">
        <v>53167</v>
      </c>
      <c r="J19" s="4"/>
      <c r="K19" s="30"/>
      <c r="L19" s="4"/>
      <c r="M19" s="4"/>
      <c r="N19" s="4"/>
      <c r="O19" s="23"/>
      <c r="P19" s="17"/>
      <c r="Q19" s="21"/>
    </row>
    <row r="20" spans="1:17" ht="96">
      <c r="A20" s="24" t="s">
        <v>48</v>
      </c>
      <c r="B20" s="20">
        <v>400</v>
      </c>
      <c r="C20" s="19" t="s">
        <v>4</v>
      </c>
      <c r="D20" s="20">
        <v>1920206590</v>
      </c>
      <c r="E20" s="20">
        <v>244</v>
      </c>
      <c r="F20" s="20">
        <v>340</v>
      </c>
      <c r="G20" s="18"/>
      <c r="H20" s="10" t="s">
        <v>78</v>
      </c>
      <c r="I20" s="28">
        <v>30082</v>
      </c>
      <c r="J20" s="4"/>
      <c r="K20" s="30"/>
      <c r="L20" s="4"/>
      <c r="M20" s="4"/>
      <c r="N20" s="4"/>
      <c r="O20" s="23"/>
      <c r="P20" s="17"/>
      <c r="Q20" s="21"/>
    </row>
    <row r="21" spans="1:17" ht="96">
      <c r="A21" s="24" t="s">
        <v>39</v>
      </c>
      <c r="B21" s="20">
        <v>400</v>
      </c>
      <c r="C21" s="19" t="s">
        <v>4</v>
      </c>
      <c r="D21" s="20">
        <v>1920206590</v>
      </c>
      <c r="E21" s="20">
        <v>111</v>
      </c>
      <c r="F21" s="20">
        <v>211</v>
      </c>
      <c r="G21" s="18"/>
      <c r="H21" s="10" t="s">
        <v>78</v>
      </c>
      <c r="I21" s="28">
        <v>804290</v>
      </c>
      <c r="J21" s="4"/>
      <c r="K21" s="30"/>
      <c r="L21" s="4"/>
      <c r="M21" s="4"/>
      <c r="N21" s="4"/>
      <c r="O21" s="23"/>
      <c r="P21" s="17"/>
      <c r="Q21" s="21"/>
    </row>
    <row r="22" spans="1:17" ht="96">
      <c r="A22" s="24" t="s">
        <v>39</v>
      </c>
      <c r="B22" s="20">
        <v>400</v>
      </c>
      <c r="C22" s="19" t="s">
        <v>4</v>
      </c>
      <c r="D22" s="20">
        <v>1920206590</v>
      </c>
      <c r="E22" s="20">
        <v>119</v>
      </c>
      <c r="F22" s="20">
        <v>213</v>
      </c>
      <c r="G22" s="18"/>
      <c r="H22" s="10" t="s">
        <v>78</v>
      </c>
      <c r="I22" s="28">
        <v>242896</v>
      </c>
      <c r="J22" s="4"/>
      <c r="K22" s="30"/>
      <c r="L22" s="4"/>
      <c r="M22" s="4"/>
      <c r="N22" s="4"/>
      <c r="O22" s="23"/>
      <c r="P22" s="17"/>
      <c r="Q22" s="21"/>
    </row>
    <row r="23" spans="1:17" ht="96">
      <c r="A23" s="24" t="s">
        <v>39</v>
      </c>
      <c r="B23" s="20">
        <v>400</v>
      </c>
      <c r="C23" s="19" t="s">
        <v>4</v>
      </c>
      <c r="D23" s="20">
        <v>1920206590</v>
      </c>
      <c r="E23" s="20">
        <v>244</v>
      </c>
      <c r="F23" s="20">
        <v>310</v>
      </c>
      <c r="G23" s="18"/>
      <c r="H23" s="10" t="s">
        <v>78</v>
      </c>
      <c r="I23" s="28">
        <v>237659</v>
      </c>
      <c r="J23" s="4"/>
      <c r="K23" s="30"/>
      <c r="L23" s="4"/>
      <c r="M23" s="4"/>
      <c r="N23" s="4"/>
      <c r="O23" s="23"/>
      <c r="P23" s="17"/>
      <c r="Q23" s="21"/>
    </row>
    <row r="24" spans="1:17" ht="96">
      <c r="A24" s="24" t="s">
        <v>39</v>
      </c>
      <c r="B24" s="20">
        <v>400</v>
      </c>
      <c r="C24" s="19" t="s">
        <v>4</v>
      </c>
      <c r="D24" s="20">
        <v>1920206590</v>
      </c>
      <c r="E24" s="20">
        <v>244</v>
      </c>
      <c r="F24" s="20">
        <v>340</v>
      </c>
      <c r="G24" s="18"/>
      <c r="H24" s="10" t="s">
        <v>78</v>
      </c>
      <c r="I24" s="28">
        <v>49650</v>
      </c>
      <c r="J24" s="4"/>
      <c r="K24" s="30"/>
      <c r="L24" s="4"/>
      <c r="M24" s="4"/>
      <c r="N24" s="4"/>
      <c r="O24" s="23"/>
      <c r="P24" s="17"/>
      <c r="Q24" s="21"/>
    </row>
    <row r="25" spans="1:17" ht="96">
      <c r="A25" s="24" t="s">
        <v>69</v>
      </c>
      <c r="B25" s="20">
        <v>400</v>
      </c>
      <c r="C25" s="19" t="s">
        <v>4</v>
      </c>
      <c r="D25" s="20">
        <v>1920206590</v>
      </c>
      <c r="E25" s="20">
        <v>111</v>
      </c>
      <c r="F25" s="20">
        <v>211</v>
      </c>
      <c r="G25" s="18"/>
      <c r="H25" s="10" t="s">
        <v>78</v>
      </c>
      <c r="I25" s="28">
        <v>297589</v>
      </c>
      <c r="J25" s="4"/>
      <c r="K25" s="30"/>
      <c r="L25" s="4"/>
      <c r="M25" s="4"/>
      <c r="N25" s="4"/>
      <c r="O25" s="23"/>
      <c r="P25" s="17"/>
      <c r="Q25" s="21"/>
    </row>
    <row r="26" spans="1:17" ht="96">
      <c r="A26" s="24" t="s">
        <v>69</v>
      </c>
      <c r="B26" s="20">
        <v>400</v>
      </c>
      <c r="C26" s="19" t="s">
        <v>4</v>
      </c>
      <c r="D26" s="20">
        <v>1920206590</v>
      </c>
      <c r="E26" s="20">
        <v>119</v>
      </c>
      <c r="F26" s="20">
        <v>213</v>
      </c>
      <c r="G26" s="18"/>
      <c r="H26" s="10" t="s">
        <v>78</v>
      </c>
      <c r="I26" s="28">
        <v>89872</v>
      </c>
      <c r="J26" s="4"/>
      <c r="K26" s="30"/>
      <c r="L26" s="4"/>
      <c r="M26" s="4"/>
      <c r="N26" s="4"/>
      <c r="O26" s="23"/>
      <c r="P26" s="17"/>
      <c r="Q26" s="21"/>
    </row>
    <row r="27" spans="1:17" ht="96">
      <c r="A27" s="24" t="s">
        <v>69</v>
      </c>
      <c r="B27" s="20">
        <v>400</v>
      </c>
      <c r="C27" s="19" t="s">
        <v>4</v>
      </c>
      <c r="D27" s="20">
        <v>1920206590</v>
      </c>
      <c r="E27" s="20">
        <v>244</v>
      </c>
      <c r="F27" s="20">
        <v>310</v>
      </c>
      <c r="G27" s="18"/>
      <c r="H27" s="10" t="s">
        <v>78</v>
      </c>
      <c r="I27" s="28">
        <v>15133</v>
      </c>
      <c r="J27" s="4"/>
      <c r="K27" s="30"/>
      <c r="L27" s="4"/>
      <c r="M27" s="4"/>
      <c r="N27" s="4"/>
      <c r="O27" s="23"/>
      <c r="P27" s="17"/>
      <c r="Q27" s="21"/>
    </row>
    <row r="28" spans="1:17" ht="96">
      <c r="A28" s="24" t="s">
        <v>69</v>
      </c>
      <c r="B28" s="20">
        <v>400</v>
      </c>
      <c r="C28" s="19" t="s">
        <v>4</v>
      </c>
      <c r="D28" s="20">
        <v>1920206590</v>
      </c>
      <c r="E28" s="20">
        <v>244</v>
      </c>
      <c r="F28" s="20">
        <v>340</v>
      </c>
      <c r="G28" s="18"/>
      <c r="H28" s="10" t="s">
        <v>78</v>
      </c>
      <c r="I28" s="28">
        <v>11370</v>
      </c>
      <c r="J28" s="4"/>
      <c r="K28" s="30"/>
      <c r="L28" s="4"/>
      <c r="M28" s="4"/>
      <c r="N28" s="4"/>
      <c r="O28" s="23"/>
      <c r="P28" s="17"/>
      <c r="Q28" s="21"/>
    </row>
    <row r="29" spans="1:17" ht="96">
      <c r="A29" s="24" t="s">
        <v>79</v>
      </c>
      <c r="B29" s="20">
        <v>400</v>
      </c>
      <c r="C29" s="19" t="s">
        <v>4</v>
      </c>
      <c r="D29" s="20">
        <v>1920206590</v>
      </c>
      <c r="E29" s="20">
        <v>111</v>
      </c>
      <c r="F29" s="20">
        <v>211</v>
      </c>
      <c r="G29" s="18"/>
      <c r="H29" s="10" t="s">
        <v>78</v>
      </c>
      <c r="I29" s="28">
        <v>29990</v>
      </c>
      <c r="J29" s="4"/>
      <c r="K29" s="30"/>
      <c r="L29" s="4"/>
      <c r="M29" s="4"/>
      <c r="N29" s="4"/>
      <c r="O29" s="23"/>
      <c r="P29" s="17"/>
      <c r="Q29" s="21"/>
    </row>
    <row r="30" spans="1:17" ht="96">
      <c r="A30" s="24" t="s">
        <v>79</v>
      </c>
      <c r="B30" s="20">
        <v>400</v>
      </c>
      <c r="C30" s="19" t="s">
        <v>4</v>
      </c>
      <c r="D30" s="20">
        <v>1920206590</v>
      </c>
      <c r="E30" s="20">
        <v>119</v>
      </c>
      <c r="F30" s="20">
        <v>213</v>
      </c>
      <c r="G30" s="18"/>
      <c r="H30" s="10" t="s">
        <v>78</v>
      </c>
      <c r="I30" s="28">
        <v>2171</v>
      </c>
      <c r="J30" s="4"/>
      <c r="K30" s="30"/>
      <c r="L30" s="4"/>
      <c r="M30" s="4"/>
      <c r="N30" s="4"/>
      <c r="O30" s="23"/>
      <c r="P30" s="17"/>
      <c r="Q30" s="21"/>
    </row>
    <row r="31" spans="1:17" ht="96">
      <c r="A31" s="24" t="s">
        <v>79</v>
      </c>
      <c r="B31" s="20">
        <v>400</v>
      </c>
      <c r="C31" s="19" t="s">
        <v>4</v>
      </c>
      <c r="D31" s="20">
        <v>1920206590</v>
      </c>
      <c r="E31" s="20">
        <v>244</v>
      </c>
      <c r="F31" s="20">
        <v>310</v>
      </c>
      <c r="G31" s="18"/>
      <c r="H31" s="10" t="s">
        <v>78</v>
      </c>
      <c r="I31" s="28">
        <v>2360</v>
      </c>
      <c r="J31" s="4"/>
      <c r="K31" s="30"/>
      <c r="L31" s="4"/>
      <c r="M31" s="4"/>
      <c r="N31" s="4"/>
      <c r="O31" s="23"/>
      <c r="P31" s="17"/>
      <c r="Q31" s="21"/>
    </row>
    <row r="32" spans="1:17" ht="96">
      <c r="A32" s="24" t="s">
        <v>79</v>
      </c>
      <c r="B32" s="20">
        <v>400</v>
      </c>
      <c r="C32" s="19" t="s">
        <v>4</v>
      </c>
      <c r="D32" s="20">
        <v>1920206590</v>
      </c>
      <c r="E32" s="20">
        <v>244</v>
      </c>
      <c r="F32" s="20">
        <v>340</v>
      </c>
      <c r="G32" s="18"/>
      <c r="H32" s="10" t="s">
        <v>78</v>
      </c>
      <c r="I32" s="28">
        <v>1640</v>
      </c>
      <c r="J32" s="4"/>
      <c r="K32" s="30"/>
      <c r="L32" s="4"/>
      <c r="M32" s="4"/>
      <c r="N32" s="4"/>
      <c r="O32" s="23"/>
      <c r="P32" s="17"/>
      <c r="Q32" s="21"/>
    </row>
    <row r="33" spans="1:17" ht="36">
      <c r="A33" s="24" t="s">
        <v>79</v>
      </c>
      <c r="B33" s="20"/>
      <c r="C33" s="19"/>
      <c r="D33" s="20"/>
      <c r="E33" s="20"/>
      <c r="F33" s="20"/>
      <c r="G33" s="18"/>
      <c r="H33" s="10"/>
      <c r="I33" s="28"/>
      <c r="J33" s="20">
        <v>400</v>
      </c>
      <c r="K33" s="19" t="s">
        <v>4</v>
      </c>
      <c r="L33" s="20">
        <v>1920206590</v>
      </c>
      <c r="M33" s="20">
        <v>111</v>
      </c>
      <c r="N33" s="20">
        <v>211</v>
      </c>
      <c r="O33" s="23"/>
      <c r="P33" s="10" t="s">
        <v>80</v>
      </c>
      <c r="Q33" s="21">
        <v>9000</v>
      </c>
    </row>
    <row r="34" spans="1:17" ht="36">
      <c r="A34" s="24" t="s">
        <v>79</v>
      </c>
      <c r="B34" s="20"/>
      <c r="C34" s="19"/>
      <c r="D34" s="20"/>
      <c r="E34" s="20"/>
      <c r="F34" s="20"/>
      <c r="G34" s="18"/>
      <c r="H34" s="10"/>
      <c r="I34" s="28"/>
      <c r="J34" s="20">
        <v>400</v>
      </c>
      <c r="K34" s="19" t="s">
        <v>4</v>
      </c>
      <c r="L34" s="20">
        <v>1920206590</v>
      </c>
      <c r="M34" s="20">
        <v>119</v>
      </c>
      <c r="N34" s="20">
        <v>213</v>
      </c>
      <c r="O34" s="23"/>
      <c r="P34" s="10" t="s">
        <v>80</v>
      </c>
      <c r="Q34" s="21">
        <v>2718</v>
      </c>
    </row>
    <row r="35" spans="1:17" ht="96">
      <c r="A35" s="24" t="s">
        <v>38</v>
      </c>
      <c r="B35" s="20">
        <v>400</v>
      </c>
      <c r="C35" s="19" t="s">
        <v>4</v>
      </c>
      <c r="D35" s="20">
        <v>1920206590</v>
      </c>
      <c r="E35" s="20">
        <v>111</v>
      </c>
      <c r="F35" s="20">
        <v>211</v>
      </c>
      <c r="G35" s="18"/>
      <c r="H35" s="10" t="s">
        <v>78</v>
      </c>
      <c r="I35" s="28">
        <v>1066761</v>
      </c>
      <c r="J35" s="4"/>
      <c r="K35" s="30"/>
      <c r="L35" s="4"/>
      <c r="M35" s="4"/>
      <c r="N35" s="4"/>
      <c r="O35" s="23"/>
      <c r="P35" s="17"/>
      <c r="Q35" s="21"/>
    </row>
    <row r="36" spans="1:17" ht="96">
      <c r="A36" s="24" t="s">
        <v>38</v>
      </c>
      <c r="B36" s="20">
        <v>400</v>
      </c>
      <c r="C36" s="19" t="s">
        <v>4</v>
      </c>
      <c r="D36" s="20">
        <v>1920206590</v>
      </c>
      <c r="E36" s="20">
        <v>119</v>
      </c>
      <c r="F36" s="20">
        <v>213</v>
      </c>
      <c r="G36" s="18"/>
      <c r="H36" s="10" t="s">
        <v>78</v>
      </c>
      <c r="I36" s="28">
        <v>322162</v>
      </c>
      <c r="J36" s="4"/>
      <c r="K36" s="30"/>
      <c r="L36" s="4"/>
      <c r="M36" s="4"/>
      <c r="N36" s="4"/>
      <c r="O36" s="23"/>
      <c r="P36" s="17"/>
      <c r="Q36" s="21"/>
    </row>
    <row r="37" spans="1:17" ht="96">
      <c r="A37" s="24" t="s">
        <v>38</v>
      </c>
      <c r="B37" s="20">
        <v>400</v>
      </c>
      <c r="C37" s="19" t="s">
        <v>4</v>
      </c>
      <c r="D37" s="20">
        <v>1920206590</v>
      </c>
      <c r="E37" s="20">
        <v>244</v>
      </c>
      <c r="F37" s="20">
        <v>310</v>
      </c>
      <c r="G37" s="18"/>
      <c r="H37" s="10" t="s">
        <v>78</v>
      </c>
      <c r="I37" s="28">
        <v>312700</v>
      </c>
      <c r="J37" s="4"/>
      <c r="K37" s="30"/>
      <c r="L37" s="4"/>
      <c r="M37" s="4"/>
      <c r="N37" s="4"/>
      <c r="O37" s="23"/>
      <c r="P37" s="17"/>
      <c r="Q37" s="21"/>
    </row>
    <row r="38" spans="1:17" ht="96">
      <c r="A38" s="24" t="s">
        <v>38</v>
      </c>
      <c r="B38" s="20">
        <v>400</v>
      </c>
      <c r="C38" s="19" t="s">
        <v>4</v>
      </c>
      <c r="D38" s="20">
        <v>1920206590</v>
      </c>
      <c r="E38" s="20">
        <v>244</v>
      </c>
      <c r="F38" s="20">
        <v>340</v>
      </c>
      <c r="G38" s="18"/>
      <c r="H38" s="10" t="s">
        <v>78</v>
      </c>
      <c r="I38" s="28">
        <v>217300</v>
      </c>
      <c r="J38" s="4"/>
      <c r="K38" s="30"/>
      <c r="L38" s="4"/>
      <c r="M38" s="4"/>
      <c r="N38" s="4"/>
      <c r="O38" s="23"/>
      <c r="P38" s="17"/>
      <c r="Q38" s="21"/>
    </row>
    <row r="39" spans="1:17" ht="96">
      <c r="A39" s="24" t="s">
        <v>36</v>
      </c>
      <c r="B39" s="20">
        <v>400</v>
      </c>
      <c r="C39" s="19" t="s">
        <v>4</v>
      </c>
      <c r="D39" s="20">
        <v>1920206590</v>
      </c>
      <c r="E39" s="20">
        <v>111</v>
      </c>
      <c r="F39" s="20">
        <v>211</v>
      </c>
      <c r="G39" s="18"/>
      <c r="H39" s="10" t="s">
        <v>78</v>
      </c>
      <c r="I39" s="28">
        <v>837781</v>
      </c>
      <c r="J39" s="4"/>
      <c r="K39" s="30"/>
      <c r="L39" s="4"/>
      <c r="M39" s="4"/>
      <c r="N39" s="4"/>
      <c r="O39" s="23"/>
      <c r="P39" s="17"/>
      <c r="Q39" s="21"/>
    </row>
    <row r="40" spans="1:17" ht="96">
      <c r="A40" s="24" t="s">
        <v>36</v>
      </c>
      <c r="B40" s="20">
        <v>400</v>
      </c>
      <c r="C40" s="19" t="s">
        <v>4</v>
      </c>
      <c r="D40" s="20">
        <v>1920206590</v>
      </c>
      <c r="E40" s="20">
        <v>119</v>
      </c>
      <c r="F40" s="20">
        <v>213</v>
      </c>
      <c r="G40" s="18"/>
      <c r="H40" s="10" t="s">
        <v>78</v>
      </c>
      <c r="I40" s="28">
        <v>253010</v>
      </c>
      <c r="J40" s="4"/>
      <c r="K40" s="30"/>
      <c r="L40" s="4"/>
      <c r="M40" s="4"/>
      <c r="N40" s="4"/>
      <c r="O40" s="23"/>
      <c r="P40" s="17"/>
      <c r="Q40" s="21"/>
    </row>
    <row r="41" spans="1:17" ht="96">
      <c r="A41" s="24" t="s">
        <v>36</v>
      </c>
      <c r="B41" s="20">
        <v>400</v>
      </c>
      <c r="C41" s="19" t="s">
        <v>4</v>
      </c>
      <c r="D41" s="20">
        <v>1920206590</v>
      </c>
      <c r="E41" s="20">
        <v>244</v>
      </c>
      <c r="F41" s="20">
        <v>310</v>
      </c>
      <c r="G41" s="18"/>
      <c r="H41" s="10" t="s">
        <v>78</v>
      </c>
      <c r="I41" s="28">
        <v>297360</v>
      </c>
      <c r="J41" s="4"/>
      <c r="K41" s="30"/>
      <c r="L41" s="4"/>
      <c r="M41" s="4"/>
      <c r="N41" s="4"/>
      <c r="O41" s="23"/>
      <c r="P41" s="17"/>
      <c r="Q41" s="21"/>
    </row>
    <row r="42" spans="1:17" ht="96">
      <c r="A42" s="24" t="s">
        <v>36</v>
      </c>
      <c r="B42" s="20">
        <v>400</v>
      </c>
      <c r="C42" s="19" t="s">
        <v>4</v>
      </c>
      <c r="D42" s="20">
        <v>1920206590</v>
      </c>
      <c r="E42" s="20">
        <v>244</v>
      </c>
      <c r="F42" s="20">
        <v>340</v>
      </c>
      <c r="G42" s="18"/>
      <c r="H42" s="10" t="s">
        <v>78</v>
      </c>
      <c r="I42" s="28">
        <v>117888</v>
      </c>
      <c r="J42" s="4"/>
      <c r="K42" s="30"/>
      <c r="L42" s="4"/>
      <c r="M42" s="4"/>
      <c r="N42" s="4"/>
      <c r="O42" s="23"/>
      <c r="P42" s="17"/>
      <c r="Q42" s="21"/>
    </row>
    <row r="43" spans="1:17" ht="96">
      <c r="A43" s="24" t="s">
        <v>37</v>
      </c>
      <c r="B43" s="20">
        <v>400</v>
      </c>
      <c r="C43" s="19" t="s">
        <v>4</v>
      </c>
      <c r="D43" s="20">
        <v>1920206590</v>
      </c>
      <c r="E43" s="20">
        <v>111</v>
      </c>
      <c r="F43" s="20">
        <v>211</v>
      </c>
      <c r="G43" s="18"/>
      <c r="H43" s="10" t="s">
        <v>78</v>
      </c>
      <c r="I43" s="28">
        <v>401610</v>
      </c>
      <c r="J43" s="4"/>
      <c r="K43" s="30"/>
      <c r="L43" s="4"/>
      <c r="M43" s="4"/>
      <c r="N43" s="4"/>
      <c r="O43" s="23"/>
      <c r="P43" s="17"/>
      <c r="Q43" s="21"/>
    </row>
    <row r="44" spans="1:17" ht="96">
      <c r="A44" s="24" t="s">
        <v>37</v>
      </c>
      <c r="B44" s="20">
        <v>400</v>
      </c>
      <c r="C44" s="19" t="s">
        <v>4</v>
      </c>
      <c r="D44" s="20">
        <v>1920206590</v>
      </c>
      <c r="E44" s="20">
        <v>119</v>
      </c>
      <c r="F44" s="20">
        <v>213</v>
      </c>
      <c r="G44" s="18"/>
      <c r="H44" s="10" t="s">
        <v>78</v>
      </c>
      <c r="I44" s="28">
        <v>121286</v>
      </c>
      <c r="J44" s="4"/>
      <c r="K44" s="30"/>
      <c r="L44" s="4"/>
      <c r="M44" s="4"/>
      <c r="N44" s="4"/>
      <c r="O44" s="23"/>
      <c r="P44" s="17"/>
      <c r="Q44" s="21"/>
    </row>
    <row r="45" spans="1:17" ht="96">
      <c r="A45" s="24" t="s">
        <v>37</v>
      </c>
      <c r="B45" s="20">
        <v>400</v>
      </c>
      <c r="C45" s="19" t="s">
        <v>4</v>
      </c>
      <c r="D45" s="20">
        <v>1920206590</v>
      </c>
      <c r="E45" s="20">
        <v>244</v>
      </c>
      <c r="F45" s="20">
        <v>310</v>
      </c>
      <c r="G45" s="18"/>
      <c r="H45" s="10" t="s">
        <v>78</v>
      </c>
      <c r="I45" s="28">
        <v>94400</v>
      </c>
      <c r="J45" s="4"/>
      <c r="K45" s="30"/>
      <c r="L45" s="4"/>
      <c r="M45" s="4"/>
      <c r="N45" s="4"/>
      <c r="O45" s="23"/>
      <c r="P45" s="17"/>
      <c r="Q45" s="21"/>
    </row>
    <row r="46" spans="1:17" ht="96">
      <c r="A46" s="24" t="s">
        <v>37</v>
      </c>
      <c r="B46" s="20">
        <v>400</v>
      </c>
      <c r="C46" s="19" t="s">
        <v>4</v>
      </c>
      <c r="D46" s="20">
        <v>1920206590</v>
      </c>
      <c r="E46" s="20">
        <v>244</v>
      </c>
      <c r="F46" s="20">
        <v>340</v>
      </c>
      <c r="G46" s="18"/>
      <c r="H46" s="10" t="s">
        <v>78</v>
      </c>
      <c r="I46" s="28">
        <v>65600</v>
      </c>
      <c r="J46" s="4"/>
      <c r="K46" s="30"/>
      <c r="L46" s="4"/>
      <c r="M46" s="4"/>
      <c r="N46" s="4"/>
      <c r="O46" s="23"/>
      <c r="P46" s="17"/>
      <c r="Q46" s="21"/>
    </row>
    <row r="47" spans="1:17" ht="96">
      <c r="A47" s="24" t="s">
        <v>81</v>
      </c>
      <c r="B47" s="20">
        <v>400</v>
      </c>
      <c r="C47" s="19" t="s">
        <v>4</v>
      </c>
      <c r="D47" s="20">
        <v>1920206590</v>
      </c>
      <c r="E47" s="20">
        <v>111</v>
      </c>
      <c r="F47" s="20">
        <v>211</v>
      </c>
      <c r="G47" s="18"/>
      <c r="H47" s="10" t="s">
        <v>78</v>
      </c>
      <c r="I47" s="28">
        <v>29054</v>
      </c>
      <c r="J47" s="4"/>
      <c r="K47" s="30"/>
      <c r="L47" s="4"/>
      <c r="M47" s="4"/>
      <c r="N47" s="4"/>
      <c r="O47" s="23"/>
      <c r="P47" s="17"/>
      <c r="Q47" s="21"/>
    </row>
    <row r="48" spans="1:17" ht="96">
      <c r="A48" s="24" t="s">
        <v>81</v>
      </c>
      <c r="B48" s="20">
        <v>400</v>
      </c>
      <c r="C48" s="19" t="s">
        <v>4</v>
      </c>
      <c r="D48" s="20">
        <v>1920206590</v>
      </c>
      <c r="E48" s="20">
        <v>119</v>
      </c>
      <c r="F48" s="20">
        <v>213</v>
      </c>
      <c r="G48" s="18"/>
      <c r="H48" s="10" t="s">
        <v>78</v>
      </c>
      <c r="I48" s="28">
        <v>8774</v>
      </c>
      <c r="J48" s="4"/>
      <c r="K48" s="30"/>
      <c r="L48" s="4"/>
      <c r="M48" s="4"/>
      <c r="N48" s="4"/>
      <c r="O48" s="23"/>
      <c r="P48" s="17"/>
      <c r="Q48" s="21"/>
    </row>
    <row r="49" spans="1:17" ht="96">
      <c r="A49" s="24" t="s">
        <v>81</v>
      </c>
      <c r="B49" s="20">
        <v>400</v>
      </c>
      <c r="C49" s="19" t="s">
        <v>4</v>
      </c>
      <c r="D49" s="20">
        <v>1920206590</v>
      </c>
      <c r="E49" s="20">
        <v>244</v>
      </c>
      <c r="F49" s="20">
        <v>310</v>
      </c>
      <c r="G49" s="18"/>
      <c r="H49" s="10" t="s">
        <v>78</v>
      </c>
      <c r="I49" s="28">
        <v>1593</v>
      </c>
      <c r="J49" s="4"/>
      <c r="K49" s="30"/>
      <c r="L49" s="4"/>
      <c r="M49" s="4"/>
      <c r="N49" s="4"/>
      <c r="O49" s="23"/>
      <c r="P49" s="17"/>
      <c r="Q49" s="21"/>
    </row>
    <row r="50" spans="1:17" ht="96">
      <c r="A50" s="24" t="s">
        <v>81</v>
      </c>
      <c r="B50" s="20">
        <v>400</v>
      </c>
      <c r="C50" s="19" t="s">
        <v>4</v>
      </c>
      <c r="D50" s="20">
        <v>1920206590</v>
      </c>
      <c r="E50" s="20">
        <v>244</v>
      </c>
      <c r="F50" s="20">
        <v>340</v>
      </c>
      <c r="G50" s="18"/>
      <c r="H50" s="10" t="s">
        <v>78</v>
      </c>
      <c r="I50" s="28">
        <v>1107</v>
      </c>
      <c r="J50" s="4"/>
      <c r="K50" s="30"/>
      <c r="L50" s="4"/>
      <c r="M50" s="4"/>
      <c r="N50" s="4"/>
      <c r="O50" s="23"/>
      <c r="P50" s="17"/>
      <c r="Q50" s="21"/>
    </row>
    <row r="51" spans="1:17" ht="96">
      <c r="A51" s="24" t="s">
        <v>35</v>
      </c>
      <c r="B51" s="20">
        <v>400</v>
      </c>
      <c r="C51" s="19" t="s">
        <v>4</v>
      </c>
      <c r="D51" s="20">
        <v>1920206590</v>
      </c>
      <c r="E51" s="20">
        <v>111</v>
      </c>
      <c r="F51" s="20">
        <v>211</v>
      </c>
      <c r="G51" s="18"/>
      <c r="H51" s="10" t="s">
        <v>78</v>
      </c>
      <c r="I51" s="28">
        <v>642023</v>
      </c>
      <c r="J51" s="4"/>
      <c r="K51" s="30"/>
      <c r="L51" s="4"/>
      <c r="M51" s="4"/>
      <c r="N51" s="4"/>
      <c r="O51" s="23"/>
      <c r="P51" s="17"/>
      <c r="Q51" s="21"/>
    </row>
    <row r="52" spans="1:17" ht="96">
      <c r="A52" s="24" t="s">
        <v>35</v>
      </c>
      <c r="B52" s="20">
        <v>400</v>
      </c>
      <c r="C52" s="19" t="s">
        <v>4</v>
      </c>
      <c r="D52" s="20">
        <v>1920206590</v>
      </c>
      <c r="E52" s="20">
        <v>119</v>
      </c>
      <c r="F52" s="20">
        <v>213</v>
      </c>
      <c r="G52" s="18"/>
      <c r="H52" s="10" t="s">
        <v>78</v>
      </c>
      <c r="I52" s="28">
        <v>193891</v>
      </c>
      <c r="J52" s="4"/>
      <c r="K52" s="30"/>
      <c r="L52" s="4"/>
      <c r="M52" s="4"/>
      <c r="N52" s="4"/>
      <c r="O52" s="23"/>
      <c r="P52" s="17"/>
      <c r="Q52" s="21"/>
    </row>
    <row r="53" spans="1:17" ht="96">
      <c r="A53" s="24" t="s">
        <v>35</v>
      </c>
      <c r="B53" s="20">
        <v>400</v>
      </c>
      <c r="C53" s="19" t="s">
        <v>4</v>
      </c>
      <c r="D53" s="20">
        <v>1920206590</v>
      </c>
      <c r="E53" s="20">
        <v>244</v>
      </c>
      <c r="F53" s="20">
        <v>310</v>
      </c>
      <c r="G53" s="18"/>
      <c r="H53" s="10" t="s">
        <v>78</v>
      </c>
      <c r="I53" s="28">
        <v>173460</v>
      </c>
      <c r="J53" s="4"/>
      <c r="K53" s="30"/>
      <c r="L53" s="4"/>
      <c r="M53" s="4"/>
      <c r="N53" s="4"/>
      <c r="O53" s="23"/>
      <c r="P53" s="17"/>
      <c r="Q53" s="21"/>
    </row>
    <row r="54" spans="1:17" ht="96">
      <c r="A54" s="24" t="s">
        <v>35</v>
      </c>
      <c r="B54" s="20">
        <v>400</v>
      </c>
      <c r="C54" s="19" t="s">
        <v>4</v>
      </c>
      <c r="D54" s="20">
        <v>1920206590</v>
      </c>
      <c r="E54" s="20">
        <v>244</v>
      </c>
      <c r="F54" s="20">
        <v>340</v>
      </c>
      <c r="G54" s="18"/>
      <c r="H54" s="10" t="s">
        <v>78</v>
      </c>
      <c r="I54" s="28">
        <v>120546</v>
      </c>
      <c r="J54" s="4"/>
      <c r="K54" s="30"/>
      <c r="L54" s="4"/>
      <c r="M54" s="4"/>
      <c r="N54" s="4"/>
      <c r="O54" s="23"/>
      <c r="P54" s="17"/>
      <c r="Q54" s="21"/>
    </row>
    <row r="55" spans="1:17" ht="96">
      <c r="A55" s="24" t="s">
        <v>34</v>
      </c>
      <c r="B55" s="20">
        <v>400</v>
      </c>
      <c r="C55" s="19" t="s">
        <v>4</v>
      </c>
      <c r="D55" s="20">
        <v>1920206590</v>
      </c>
      <c r="E55" s="20">
        <v>111</v>
      </c>
      <c r="F55" s="20">
        <v>211</v>
      </c>
      <c r="G55" s="18"/>
      <c r="H55" s="10" t="s">
        <v>78</v>
      </c>
      <c r="I55" s="28">
        <v>831808</v>
      </c>
      <c r="J55" s="4"/>
      <c r="K55" s="30"/>
      <c r="L55" s="4"/>
      <c r="M55" s="4"/>
      <c r="N55" s="4"/>
      <c r="O55" s="23"/>
      <c r="P55" s="17"/>
      <c r="Q55" s="21"/>
    </row>
    <row r="56" spans="1:17" ht="96">
      <c r="A56" s="24" t="s">
        <v>34</v>
      </c>
      <c r="B56" s="20">
        <v>400</v>
      </c>
      <c r="C56" s="19" t="s">
        <v>4</v>
      </c>
      <c r="D56" s="20">
        <v>1920206590</v>
      </c>
      <c r="E56" s="20">
        <v>119</v>
      </c>
      <c r="F56" s="20">
        <v>213</v>
      </c>
      <c r="G56" s="18"/>
      <c r="H56" s="10" t="s">
        <v>78</v>
      </c>
      <c r="I56" s="28">
        <v>251206</v>
      </c>
      <c r="J56" s="4"/>
      <c r="K56" s="30"/>
      <c r="L56" s="4"/>
      <c r="M56" s="4"/>
      <c r="N56" s="4"/>
      <c r="O56" s="23"/>
      <c r="P56" s="17"/>
      <c r="Q56" s="21"/>
    </row>
    <row r="57" spans="1:17" ht="96">
      <c r="A57" s="24" t="s">
        <v>34</v>
      </c>
      <c r="B57" s="20">
        <v>400</v>
      </c>
      <c r="C57" s="19" t="s">
        <v>4</v>
      </c>
      <c r="D57" s="20">
        <v>1920206590</v>
      </c>
      <c r="E57" s="20">
        <v>244</v>
      </c>
      <c r="F57" s="20">
        <v>310</v>
      </c>
      <c r="G57" s="18"/>
      <c r="H57" s="10" t="s">
        <v>78</v>
      </c>
      <c r="I57" s="28">
        <v>244850</v>
      </c>
      <c r="J57" s="4"/>
      <c r="K57" s="30"/>
      <c r="L57" s="4"/>
      <c r="M57" s="4"/>
      <c r="N57" s="4"/>
      <c r="O57" s="23"/>
      <c r="P57" s="17"/>
      <c r="Q57" s="21"/>
    </row>
    <row r="58" spans="1:17" ht="96">
      <c r="A58" s="24" t="s">
        <v>34</v>
      </c>
      <c r="B58" s="20">
        <v>400</v>
      </c>
      <c r="C58" s="19" t="s">
        <v>4</v>
      </c>
      <c r="D58" s="20">
        <v>1920206590</v>
      </c>
      <c r="E58" s="20">
        <v>244</v>
      </c>
      <c r="F58" s="20">
        <v>340</v>
      </c>
      <c r="G58" s="18"/>
      <c r="H58" s="10" t="s">
        <v>78</v>
      </c>
      <c r="I58" s="28">
        <v>170150</v>
      </c>
      <c r="J58" s="4"/>
      <c r="K58" s="30"/>
      <c r="L58" s="4"/>
      <c r="M58" s="4"/>
      <c r="N58" s="4"/>
      <c r="O58" s="23"/>
      <c r="P58" s="17"/>
      <c r="Q58" s="21"/>
    </row>
    <row r="59" spans="1:17" ht="96">
      <c r="A59" s="24" t="s">
        <v>70</v>
      </c>
      <c r="B59" s="20">
        <v>400</v>
      </c>
      <c r="C59" s="19" t="s">
        <v>4</v>
      </c>
      <c r="D59" s="20">
        <v>1920206590</v>
      </c>
      <c r="E59" s="20">
        <v>111</v>
      </c>
      <c r="F59" s="20">
        <v>211</v>
      </c>
      <c r="G59" s="18"/>
      <c r="H59" s="10" t="s">
        <v>78</v>
      </c>
      <c r="I59" s="28">
        <v>43499</v>
      </c>
      <c r="J59" s="4"/>
      <c r="K59" s="30"/>
      <c r="L59" s="4"/>
      <c r="M59" s="4"/>
      <c r="N59" s="4"/>
      <c r="O59" s="23"/>
      <c r="P59" s="17"/>
      <c r="Q59" s="21"/>
    </row>
    <row r="60" spans="1:17" ht="96">
      <c r="A60" s="24" t="s">
        <v>70</v>
      </c>
      <c r="B60" s="20">
        <v>400</v>
      </c>
      <c r="C60" s="19" t="s">
        <v>4</v>
      </c>
      <c r="D60" s="20">
        <v>1920206590</v>
      </c>
      <c r="E60" s="20">
        <v>119</v>
      </c>
      <c r="F60" s="20">
        <v>213</v>
      </c>
      <c r="G60" s="18"/>
      <c r="H60" s="10" t="s">
        <v>78</v>
      </c>
      <c r="I60" s="28">
        <v>13137</v>
      </c>
      <c r="J60" s="4"/>
      <c r="K60" s="30"/>
      <c r="L60" s="4"/>
      <c r="M60" s="4"/>
      <c r="N60" s="4"/>
      <c r="O60" s="23"/>
      <c r="P60" s="17"/>
      <c r="Q60" s="21"/>
    </row>
    <row r="61" spans="1:17" ht="96">
      <c r="A61" s="24" t="s">
        <v>70</v>
      </c>
      <c r="B61" s="20">
        <v>400</v>
      </c>
      <c r="C61" s="19" t="s">
        <v>4</v>
      </c>
      <c r="D61" s="20">
        <v>1920206590</v>
      </c>
      <c r="E61" s="20">
        <v>244</v>
      </c>
      <c r="F61" s="20">
        <v>310</v>
      </c>
      <c r="G61" s="18"/>
      <c r="H61" s="10" t="s">
        <v>78</v>
      </c>
      <c r="I61" s="28">
        <v>4513</v>
      </c>
      <c r="J61" s="4"/>
      <c r="K61" s="30"/>
      <c r="L61" s="4"/>
      <c r="M61" s="4"/>
      <c r="N61" s="4"/>
      <c r="O61" s="23"/>
      <c r="P61" s="17"/>
      <c r="Q61" s="21"/>
    </row>
    <row r="62" spans="1:17" ht="96">
      <c r="A62" s="24" t="s">
        <v>70</v>
      </c>
      <c r="B62" s="20">
        <v>400</v>
      </c>
      <c r="C62" s="19" t="s">
        <v>4</v>
      </c>
      <c r="D62" s="20">
        <v>1920206590</v>
      </c>
      <c r="E62" s="20">
        <v>244</v>
      </c>
      <c r="F62" s="20">
        <v>340</v>
      </c>
      <c r="G62" s="18"/>
      <c r="H62" s="10" t="s">
        <v>78</v>
      </c>
      <c r="I62" s="28">
        <v>3136</v>
      </c>
      <c r="J62" s="4"/>
      <c r="K62" s="30"/>
      <c r="L62" s="4"/>
      <c r="M62" s="4"/>
      <c r="N62" s="4"/>
      <c r="O62" s="23"/>
      <c r="P62" s="17"/>
      <c r="Q62" s="21"/>
    </row>
    <row r="63" spans="1:17" ht="96">
      <c r="A63" s="24" t="s">
        <v>82</v>
      </c>
      <c r="B63" s="20">
        <v>400</v>
      </c>
      <c r="C63" s="19" t="s">
        <v>4</v>
      </c>
      <c r="D63" s="20">
        <v>1920206590</v>
      </c>
      <c r="E63" s="20">
        <v>111</v>
      </c>
      <c r="F63" s="20">
        <v>211</v>
      </c>
      <c r="G63" s="18"/>
      <c r="H63" s="10" t="s">
        <v>78</v>
      </c>
      <c r="I63" s="28">
        <v>20273</v>
      </c>
      <c r="J63" s="4"/>
      <c r="K63" s="30"/>
      <c r="L63" s="4"/>
      <c r="M63" s="4"/>
      <c r="N63" s="4"/>
      <c r="O63" s="23"/>
      <c r="P63" s="17"/>
      <c r="Q63" s="21"/>
    </row>
    <row r="64" spans="1:17" ht="96">
      <c r="A64" s="24" t="s">
        <v>82</v>
      </c>
      <c r="B64" s="20">
        <v>400</v>
      </c>
      <c r="C64" s="19" t="s">
        <v>4</v>
      </c>
      <c r="D64" s="20">
        <v>1920206590</v>
      </c>
      <c r="E64" s="20">
        <v>119</v>
      </c>
      <c r="F64" s="20">
        <v>213</v>
      </c>
      <c r="G64" s="18"/>
      <c r="H64" s="10" t="s">
        <v>78</v>
      </c>
      <c r="I64" s="28">
        <v>820</v>
      </c>
      <c r="J64" s="4"/>
      <c r="K64" s="30"/>
      <c r="L64" s="4"/>
      <c r="M64" s="4"/>
      <c r="N64" s="4"/>
      <c r="O64" s="23"/>
      <c r="P64" s="17"/>
      <c r="Q64" s="21"/>
    </row>
    <row r="65" spans="1:17" ht="96">
      <c r="A65" s="24" t="s">
        <v>82</v>
      </c>
      <c r="B65" s="20">
        <v>400</v>
      </c>
      <c r="C65" s="19" t="s">
        <v>4</v>
      </c>
      <c r="D65" s="20">
        <v>1920206590</v>
      </c>
      <c r="E65" s="20">
        <v>244</v>
      </c>
      <c r="F65" s="20">
        <v>310</v>
      </c>
      <c r="G65" s="18"/>
      <c r="H65" s="10" t="s">
        <v>78</v>
      </c>
      <c r="I65" s="28">
        <v>1770</v>
      </c>
      <c r="J65" s="4"/>
      <c r="K65" s="30"/>
      <c r="L65" s="4"/>
      <c r="M65" s="4"/>
      <c r="N65" s="4"/>
      <c r="O65" s="23"/>
      <c r="P65" s="17"/>
      <c r="Q65" s="21"/>
    </row>
    <row r="66" spans="1:17" ht="96">
      <c r="A66" s="24" t="s">
        <v>82</v>
      </c>
      <c r="B66" s="20">
        <v>400</v>
      </c>
      <c r="C66" s="19" t="s">
        <v>4</v>
      </c>
      <c r="D66" s="20">
        <v>1920206590</v>
      </c>
      <c r="E66" s="20">
        <v>244</v>
      </c>
      <c r="F66" s="20">
        <v>340</v>
      </c>
      <c r="G66" s="18"/>
      <c r="H66" s="10" t="s">
        <v>78</v>
      </c>
      <c r="I66" s="28">
        <v>1230</v>
      </c>
      <c r="J66" s="4"/>
      <c r="K66" s="30"/>
      <c r="L66" s="4"/>
      <c r="M66" s="4"/>
      <c r="N66" s="4"/>
      <c r="O66" s="23"/>
      <c r="P66" s="17"/>
      <c r="Q66" s="21"/>
    </row>
    <row r="67" spans="1:17" ht="96">
      <c r="A67" s="24" t="s">
        <v>66</v>
      </c>
      <c r="B67" s="20">
        <v>400</v>
      </c>
      <c r="C67" s="19" t="s">
        <v>4</v>
      </c>
      <c r="D67" s="20">
        <v>1920206590</v>
      </c>
      <c r="E67" s="20">
        <v>111</v>
      </c>
      <c r="F67" s="20">
        <v>211</v>
      </c>
      <c r="G67" s="18"/>
      <c r="H67" s="10" t="s">
        <v>78</v>
      </c>
      <c r="I67" s="28">
        <v>416384</v>
      </c>
      <c r="J67" s="4"/>
      <c r="K67" s="30"/>
      <c r="L67" s="4"/>
      <c r="M67" s="4"/>
      <c r="N67" s="4"/>
      <c r="O67" s="23"/>
      <c r="P67" s="17"/>
      <c r="Q67" s="21"/>
    </row>
    <row r="68" spans="1:17" ht="96">
      <c r="A68" s="24" t="s">
        <v>66</v>
      </c>
      <c r="B68" s="20">
        <v>400</v>
      </c>
      <c r="C68" s="19" t="s">
        <v>4</v>
      </c>
      <c r="D68" s="20">
        <v>1920206590</v>
      </c>
      <c r="E68" s="20">
        <v>119</v>
      </c>
      <c r="F68" s="20">
        <v>213</v>
      </c>
      <c r="G68" s="18"/>
      <c r="H68" s="10" t="s">
        <v>78</v>
      </c>
      <c r="I68" s="28">
        <v>125748</v>
      </c>
      <c r="J68" s="4"/>
      <c r="K68" s="30"/>
      <c r="L68" s="4"/>
      <c r="M68" s="4"/>
      <c r="N68" s="4"/>
      <c r="O68" s="23"/>
      <c r="P68" s="17"/>
      <c r="Q68" s="21"/>
    </row>
    <row r="69" spans="1:17" ht="96">
      <c r="A69" s="24" t="s">
        <v>66</v>
      </c>
      <c r="B69" s="20">
        <v>400</v>
      </c>
      <c r="C69" s="19" t="s">
        <v>4</v>
      </c>
      <c r="D69" s="20">
        <v>1920206590</v>
      </c>
      <c r="E69" s="20">
        <v>244</v>
      </c>
      <c r="F69" s="20">
        <v>310</v>
      </c>
      <c r="G69" s="18"/>
      <c r="H69" s="10" t="s">
        <v>78</v>
      </c>
      <c r="I69" s="28">
        <v>21780</v>
      </c>
      <c r="J69" s="4"/>
      <c r="K69" s="30"/>
      <c r="L69" s="4"/>
      <c r="M69" s="4"/>
      <c r="N69" s="4"/>
      <c r="O69" s="23"/>
      <c r="P69" s="17"/>
      <c r="Q69" s="21"/>
    </row>
    <row r="70" spans="1:17" ht="96">
      <c r="A70" s="24" t="s">
        <v>66</v>
      </c>
      <c r="B70" s="20">
        <v>400</v>
      </c>
      <c r="C70" s="19" t="s">
        <v>4</v>
      </c>
      <c r="D70" s="20">
        <v>1920206590</v>
      </c>
      <c r="E70" s="20">
        <v>244</v>
      </c>
      <c r="F70" s="20">
        <v>340</v>
      </c>
      <c r="G70" s="18"/>
      <c r="H70" s="10" t="s">
        <v>78</v>
      </c>
      <c r="I70" s="28">
        <v>15620</v>
      </c>
      <c r="J70" s="4"/>
      <c r="K70" s="30"/>
      <c r="L70" s="4"/>
      <c r="M70" s="4"/>
      <c r="N70" s="4"/>
      <c r="O70" s="23"/>
      <c r="P70" s="17"/>
      <c r="Q70" s="21"/>
    </row>
    <row r="71" spans="1:17" ht="36">
      <c r="A71" s="24" t="s">
        <v>66</v>
      </c>
      <c r="B71" s="20"/>
      <c r="C71" s="19"/>
      <c r="D71" s="20"/>
      <c r="E71" s="20"/>
      <c r="F71" s="20"/>
      <c r="G71" s="18"/>
      <c r="H71" s="10"/>
      <c r="I71" s="28"/>
      <c r="J71" s="20">
        <v>400</v>
      </c>
      <c r="K71" s="19" t="s">
        <v>4</v>
      </c>
      <c r="L71" s="20">
        <v>1920206590</v>
      </c>
      <c r="M71" s="20">
        <v>111</v>
      </c>
      <c r="N71" s="20">
        <v>211</v>
      </c>
      <c r="O71" s="23"/>
      <c r="P71" s="10" t="s">
        <v>80</v>
      </c>
      <c r="Q71" s="21">
        <v>50000</v>
      </c>
    </row>
    <row r="72" spans="1:17" ht="36">
      <c r="A72" s="24" t="s">
        <v>66</v>
      </c>
      <c r="B72" s="20"/>
      <c r="C72" s="19"/>
      <c r="D72" s="20"/>
      <c r="E72" s="20"/>
      <c r="F72" s="20"/>
      <c r="G72" s="18"/>
      <c r="H72" s="10"/>
      <c r="I72" s="28"/>
      <c r="J72" s="20">
        <v>400</v>
      </c>
      <c r="K72" s="19" t="s">
        <v>4</v>
      </c>
      <c r="L72" s="20">
        <v>1920206590</v>
      </c>
      <c r="M72" s="20">
        <v>119</v>
      </c>
      <c r="N72" s="20">
        <v>213</v>
      </c>
      <c r="O72" s="23"/>
      <c r="P72" s="10" t="s">
        <v>80</v>
      </c>
      <c r="Q72" s="21">
        <v>15100</v>
      </c>
    </row>
    <row r="73" spans="1:17" ht="96">
      <c r="A73" s="24" t="s">
        <v>72</v>
      </c>
      <c r="B73" s="20">
        <v>400</v>
      </c>
      <c r="C73" s="19" t="s">
        <v>4</v>
      </c>
      <c r="D73" s="20">
        <v>1920206590</v>
      </c>
      <c r="E73" s="20">
        <v>111</v>
      </c>
      <c r="F73" s="20">
        <v>211</v>
      </c>
      <c r="G73" s="18"/>
      <c r="H73" s="10" t="s">
        <v>78</v>
      </c>
      <c r="I73" s="28">
        <v>243317</v>
      </c>
      <c r="J73" s="4"/>
      <c r="K73" s="30"/>
      <c r="L73" s="4"/>
      <c r="M73" s="4"/>
      <c r="N73" s="4"/>
      <c r="O73" s="23"/>
      <c r="P73" s="17"/>
      <c r="Q73" s="21"/>
    </row>
    <row r="74" spans="1:17" ht="96">
      <c r="A74" s="24" t="s">
        <v>72</v>
      </c>
      <c r="B74" s="20">
        <v>400</v>
      </c>
      <c r="C74" s="19" t="s">
        <v>4</v>
      </c>
      <c r="D74" s="20">
        <v>1920206590</v>
      </c>
      <c r="E74" s="20">
        <v>119</v>
      </c>
      <c r="F74" s="20">
        <v>213</v>
      </c>
      <c r="G74" s="18"/>
      <c r="H74" s="10" t="s">
        <v>78</v>
      </c>
      <c r="I74" s="28">
        <v>38889</v>
      </c>
      <c r="J74" s="4"/>
      <c r="K74" s="30"/>
      <c r="L74" s="4"/>
      <c r="M74" s="4"/>
      <c r="N74" s="4"/>
      <c r="O74" s="23"/>
      <c r="P74" s="17"/>
      <c r="Q74" s="21"/>
    </row>
    <row r="75" spans="1:17" ht="96">
      <c r="A75" s="24" t="s">
        <v>83</v>
      </c>
      <c r="B75" s="20">
        <v>400</v>
      </c>
      <c r="C75" s="19" t="s">
        <v>4</v>
      </c>
      <c r="D75" s="20">
        <v>1920206590</v>
      </c>
      <c r="E75" s="20">
        <v>111</v>
      </c>
      <c r="F75" s="20">
        <v>211</v>
      </c>
      <c r="G75" s="18"/>
      <c r="H75" s="10" t="s">
        <v>78</v>
      </c>
      <c r="I75" s="28">
        <v>288752</v>
      </c>
      <c r="J75" s="4"/>
      <c r="K75" s="30"/>
      <c r="L75" s="4"/>
      <c r="M75" s="4"/>
      <c r="N75" s="4"/>
      <c r="O75" s="23"/>
      <c r="P75" s="17"/>
      <c r="Q75" s="21"/>
    </row>
    <row r="76" spans="1:17" ht="96">
      <c r="A76" s="24" t="s">
        <v>83</v>
      </c>
      <c r="B76" s="20">
        <v>400</v>
      </c>
      <c r="C76" s="19" t="s">
        <v>4</v>
      </c>
      <c r="D76" s="20">
        <v>1920206590</v>
      </c>
      <c r="E76" s="20">
        <v>119</v>
      </c>
      <c r="F76" s="20">
        <v>213</v>
      </c>
      <c r="G76" s="18"/>
      <c r="H76" s="10" t="s">
        <v>78</v>
      </c>
      <c r="I76" s="28">
        <v>87203</v>
      </c>
      <c r="J76" s="4"/>
      <c r="K76" s="30"/>
      <c r="L76" s="4"/>
      <c r="M76" s="4"/>
      <c r="N76" s="4"/>
      <c r="O76" s="23"/>
      <c r="P76" s="17"/>
      <c r="Q76" s="21"/>
    </row>
    <row r="77" spans="1:17" ht="96">
      <c r="A77" s="24" t="s">
        <v>83</v>
      </c>
      <c r="B77" s="20">
        <v>400</v>
      </c>
      <c r="C77" s="19" t="s">
        <v>4</v>
      </c>
      <c r="D77" s="20">
        <v>1920206590</v>
      </c>
      <c r="E77" s="20">
        <v>244</v>
      </c>
      <c r="F77" s="20">
        <v>310</v>
      </c>
      <c r="G77" s="18"/>
      <c r="H77" s="10" t="s">
        <v>78</v>
      </c>
      <c r="I77" s="28">
        <v>38940</v>
      </c>
      <c r="J77" s="4"/>
      <c r="K77" s="30"/>
      <c r="L77" s="4"/>
      <c r="M77" s="4"/>
      <c r="N77" s="4"/>
      <c r="O77" s="23"/>
      <c r="P77" s="17"/>
      <c r="Q77" s="21"/>
    </row>
    <row r="78" spans="1:17" ht="96">
      <c r="A78" s="24" t="s">
        <v>83</v>
      </c>
      <c r="B78" s="20">
        <v>400</v>
      </c>
      <c r="C78" s="19" t="s">
        <v>4</v>
      </c>
      <c r="D78" s="20">
        <v>1920206590</v>
      </c>
      <c r="E78" s="20">
        <v>244</v>
      </c>
      <c r="F78" s="20">
        <v>340</v>
      </c>
      <c r="G78" s="18"/>
      <c r="H78" s="10" t="s">
        <v>78</v>
      </c>
      <c r="I78" s="28">
        <v>27060</v>
      </c>
      <c r="J78" s="4"/>
      <c r="K78" s="30"/>
      <c r="L78" s="4"/>
      <c r="M78" s="4"/>
      <c r="N78" s="4"/>
      <c r="O78" s="23"/>
      <c r="P78" s="17"/>
      <c r="Q78" s="21"/>
    </row>
    <row r="79" spans="1:17" ht="96">
      <c r="A79" s="24" t="s">
        <v>33</v>
      </c>
      <c r="B79" s="20">
        <v>400</v>
      </c>
      <c r="C79" s="19" t="s">
        <v>4</v>
      </c>
      <c r="D79" s="20">
        <v>1920206590</v>
      </c>
      <c r="E79" s="20">
        <v>111</v>
      </c>
      <c r="F79" s="20">
        <v>211</v>
      </c>
      <c r="G79" s="18"/>
      <c r="H79" s="10" t="s">
        <v>78</v>
      </c>
      <c r="I79" s="28">
        <v>255218</v>
      </c>
      <c r="J79" s="4"/>
      <c r="K79" s="30"/>
      <c r="L79" s="4"/>
      <c r="M79" s="4"/>
      <c r="N79" s="4"/>
      <c r="O79" s="23"/>
      <c r="P79" s="17"/>
      <c r="Q79" s="21"/>
    </row>
    <row r="80" spans="1:17" ht="96">
      <c r="A80" s="24" t="s">
        <v>33</v>
      </c>
      <c r="B80" s="20">
        <v>400</v>
      </c>
      <c r="C80" s="19" t="s">
        <v>4</v>
      </c>
      <c r="D80" s="20">
        <v>1920206590</v>
      </c>
      <c r="E80" s="20">
        <v>119</v>
      </c>
      <c r="F80" s="20">
        <v>213</v>
      </c>
      <c r="G80" s="18"/>
      <c r="H80" s="10" t="s">
        <v>78</v>
      </c>
      <c r="I80" s="28">
        <v>77076</v>
      </c>
      <c r="J80" s="4"/>
      <c r="K80" s="30"/>
      <c r="L80" s="4"/>
      <c r="M80" s="4"/>
      <c r="N80" s="4"/>
      <c r="O80" s="23"/>
      <c r="P80" s="17"/>
      <c r="Q80" s="21"/>
    </row>
    <row r="81" spans="1:17" ht="96">
      <c r="A81" s="24" t="s">
        <v>33</v>
      </c>
      <c r="B81" s="20">
        <v>400</v>
      </c>
      <c r="C81" s="19" t="s">
        <v>4</v>
      </c>
      <c r="D81" s="20">
        <v>1920206590</v>
      </c>
      <c r="E81" s="20">
        <v>244</v>
      </c>
      <c r="F81" s="20">
        <v>310</v>
      </c>
      <c r="G81" s="18"/>
      <c r="H81" s="10" t="s">
        <v>78</v>
      </c>
      <c r="I81" s="28">
        <v>39740</v>
      </c>
      <c r="J81" s="4"/>
      <c r="K81" s="30"/>
      <c r="L81" s="4"/>
      <c r="M81" s="4"/>
      <c r="N81" s="4"/>
      <c r="O81" s="23"/>
      <c r="P81" s="17"/>
      <c r="Q81" s="21"/>
    </row>
    <row r="82" spans="1:17" ht="96">
      <c r="A82" s="24" t="s">
        <v>33</v>
      </c>
      <c r="B82" s="20">
        <v>400</v>
      </c>
      <c r="C82" s="19" t="s">
        <v>4</v>
      </c>
      <c r="D82" s="20">
        <v>1920206590</v>
      </c>
      <c r="E82" s="20">
        <v>244</v>
      </c>
      <c r="F82" s="20">
        <v>340</v>
      </c>
      <c r="G82" s="18"/>
      <c r="H82" s="10" t="s">
        <v>78</v>
      </c>
      <c r="I82" s="28">
        <v>16260</v>
      </c>
      <c r="J82" s="4"/>
      <c r="K82" s="30"/>
      <c r="L82" s="4"/>
      <c r="M82" s="4"/>
      <c r="N82" s="4"/>
      <c r="O82" s="23"/>
      <c r="P82" s="17"/>
      <c r="Q82" s="21"/>
    </row>
    <row r="83" spans="1:17" ht="96">
      <c r="A83" s="24" t="s">
        <v>49</v>
      </c>
      <c r="B83" s="20">
        <v>400</v>
      </c>
      <c r="C83" s="19" t="s">
        <v>4</v>
      </c>
      <c r="D83" s="20">
        <v>1920206590</v>
      </c>
      <c r="E83" s="20">
        <v>111</v>
      </c>
      <c r="F83" s="20">
        <v>211</v>
      </c>
      <c r="G83" s="18"/>
      <c r="H83" s="10" t="s">
        <v>78</v>
      </c>
      <c r="I83" s="28">
        <v>682958</v>
      </c>
      <c r="J83" s="4"/>
      <c r="K83" s="30"/>
      <c r="L83" s="4"/>
      <c r="M83" s="4"/>
      <c r="N83" s="4"/>
      <c r="O83" s="23"/>
      <c r="P83" s="17"/>
      <c r="Q83" s="21"/>
    </row>
    <row r="84" spans="1:17" ht="96">
      <c r="A84" s="24" t="s">
        <v>49</v>
      </c>
      <c r="B84" s="20">
        <v>400</v>
      </c>
      <c r="C84" s="19" t="s">
        <v>4</v>
      </c>
      <c r="D84" s="20">
        <v>1920206590</v>
      </c>
      <c r="E84" s="20">
        <v>119</v>
      </c>
      <c r="F84" s="20">
        <v>213</v>
      </c>
      <c r="G84" s="18"/>
      <c r="H84" s="10" t="s">
        <v>78</v>
      </c>
      <c r="I84" s="28">
        <v>206253</v>
      </c>
      <c r="J84" s="4"/>
      <c r="K84" s="30"/>
      <c r="L84" s="4"/>
      <c r="M84" s="4"/>
      <c r="N84" s="4"/>
      <c r="O84" s="23"/>
      <c r="P84" s="17"/>
      <c r="Q84" s="21"/>
    </row>
    <row r="85" spans="1:17" ht="96">
      <c r="A85" s="24" t="s">
        <v>49</v>
      </c>
      <c r="B85" s="20">
        <v>400</v>
      </c>
      <c r="C85" s="19" t="s">
        <v>4</v>
      </c>
      <c r="D85" s="20">
        <v>1920206590</v>
      </c>
      <c r="E85" s="20">
        <v>244</v>
      </c>
      <c r="F85" s="20">
        <v>310</v>
      </c>
      <c r="G85" s="18"/>
      <c r="H85" s="10" t="s">
        <v>78</v>
      </c>
      <c r="I85" s="28">
        <v>96376</v>
      </c>
      <c r="J85" s="4"/>
      <c r="K85" s="30"/>
      <c r="L85" s="4"/>
      <c r="M85" s="4"/>
      <c r="N85" s="4"/>
      <c r="O85" s="23"/>
      <c r="P85" s="17"/>
      <c r="Q85" s="21"/>
    </row>
    <row r="86" spans="1:17" ht="96">
      <c r="A86" s="24" t="s">
        <v>49</v>
      </c>
      <c r="B86" s="20">
        <v>400</v>
      </c>
      <c r="C86" s="19" t="s">
        <v>4</v>
      </c>
      <c r="D86" s="20">
        <v>1920206590</v>
      </c>
      <c r="E86" s="20">
        <v>244</v>
      </c>
      <c r="F86" s="20">
        <v>340</v>
      </c>
      <c r="G86" s="18"/>
      <c r="H86" s="10" t="s">
        <v>78</v>
      </c>
      <c r="I86" s="28">
        <v>66973</v>
      </c>
      <c r="J86" s="4"/>
      <c r="K86" s="30"/>
      <c r="L86" s="4"/>
      <c r="M86" s="4"/>
      <c r="N86" s="4"/>
      <c r="O86" s="23"/>
      <c r="P86" s="17"/>
      <c r="Q86" s="21"/>
    </row>
    <row r="87" spans="1:17" ht="96">
      <c r="A87" s="24" t="s">
        <v>84</v>
      </c>
      <c r="B87" s="20">
        <v>400</v>
      </c>
      <c r="C87" s="19" t="s">
        <v>4</v>
      </c>
      <c r="D87" s="20">
        <v>1920206590</v>
      </c>
      <c r="E87" s="20">
        <v>111</v>
      </c>
      <c r="F87" s="20">
        <v>211</v>
      </c>
      <c r="G87" s="18"/>
      <c r="H87" s="10" t="s">
        <v>78</v>
      </c>
      <c r="I87" s="28">
        <v>27719</v>
      </c>
      <c r="J87" s="4"/>
      <c r="K87" s="30"/>
      <c r="L87" s="4"/>
      <c r="M87" s="4"/>
      <c r="N87" s="4"/>
      <c r="O87" s="23"/>
      <c r="P87" s="17"/>
      <c r="Q87" s="21"/>
    </row>
    <row r="88" spans="1:17" ht="96">
      <c r="A88" s="24" t="s">
        <v>84</v>
      </c>
      <c r="B88" s="20">
        <v>400</v>
      </c>
      <c r="C88" s="19" t="s">
        <v>4</v>
      </c>
      <c r="D88" s="20">
        <v>1920206590</v>
      </c>
      <c r="E88" s="20">
        <v>119</v>
      </c>
      <c r="F88" s="20">
        <v>213</v>
      </c>
      <c r="G88" s="18"/>
      <c r="H88" s="10" t="s">
        <v>78</v>
      </c>
      <c r="I88" s="28">
        <v>8371</v>
      </c>
      <c r="J88" s="4"/>
      <c r="K88" s="30"/>
      <c r="L88" s="4"/>
      <c r="M88" s="4"/>
      <c r="N88" s="4"/>
      <c r="O88" s="23"/>
      <c r="P88" s="17"/>
      <c r="Q88" s="21"/>
    </row>
    <row r="89" spans="1:17" ht="96">
      <c r="A89" s="24" t="s">
        <v>84</v>
      </c>
      <c r="B89" s="20">
        <v>400</v>
      </c>
      <c r="C89" s="19" t="s">
        <v>4</v>
      </c>
      <c r="D89" s="20">
        <v>1920206590</v>
      </c>
      <c r="E89" s="20">
        <v>244</v>
      </c>
      <c r="F89" s="20">
        <v>310</v>
      </c>
      <c r="G89" s="18"/>
      <c r="H89" s="10" t="s">
        <v>78</v>
      </c>
      <c r="I89" s="28">
        <v>2181</v>
      </c>
      <c r="J89" s="4"/>
      <c r="K89" s="30"/>
      <c r="L89" s="4"/>
      <c r="M89" s="4"/>
      <c r="N89" s="4"/>
      <c r="O89" s="23"/>
      <c r="P89" s="17"/>
      <c r="Q89" s="21"/>
    </row>
    <row r="90" spans="1:17" ht="96">
      <c r="A90" s="24" t="s">
        <v>84</v>
      </c>
      <c r="B90" s="20">
        <v>400</v>
      </c>
      <c r="C90" s="19" t="s">
        <v>4</v>
      </c>
      <c r="D90" s="20">
        <v>1920206590</v>
      </c>
      <c r="E90" s="20">
        <v>244</v>
      </c>
      <c r="F90" s="20">
        <v>340</v>
      </c>
      <c r="G90" s="18"/>
      <c r="H90" s="10" t="s">
        <v>78</v>
      </c>
      <c r="I90" s="28">
        <v>2460</v>
      </c>
      <c r="J90" s="4"/>
      <c r="K90" s="30"/>
      <c r="L90" s="4"/>
      <c r="M90" s="4"/>
      <c r="N90" s="4"/>
      <c r="O90" s="23"/>
      <c r="P90" s="17"/>
      <c r="Q90" s="21"/>
    </row>
    <row r="91" spans="1:17" ht="96">
      <c r="A91" s="24" t="s">
        <v>85</v>
      </c>
      <c r="B91" s="20">
        <v>400</v>
      </c>
      <c r="C91" s="19" t="s">
        <v>4</v>
      </c>
      <c r="D91" s="20">
        <v>1920206590</v>
      </c>
      <c r="E91" s="20">
        <v>111</v>
      </c>
      <c r="F91" s="20">
        <v>211</v>
      </c>
      <c r="G91" s="18"/>
      <c r="H91" s="10" t="s">
        <v>78</v>
      </c>
      <c r="I91" s="28">
        <v>366070</v>
      </c>
      <c r="J91" s="4"/>
      <c r="K91" s="30"/>
      <c r="L91" s="4"/>
      <c r="M91" s="4"/>
      <c r="N91" s="4"/>
      <c r="O91" s="23"/>
      <c r="P91" s="17"/>
      <c r="Q91" s="21"/>
    </row>
    <row r="92" spans="1:17" ht="96">
      <c r="A92" s="24" t="s">
        <v>85</v>
      </c>
      <c r="B92" s="20">
        <v>400</v>
      </c>
      <c r="C92" s="19" t="s">
        <v>4</v>
      </c>
      <c r="D92" s="20">
        <v>1920206590</v>
      </c>
      <c r="E92" s="20">
        <v>119</v>
      </c>
      <c r="F92" s="20">
        <v>213</v>
      </c>
      <c r="G92" s="18"/>
      <c r="H92" s="10" t="s">
        <v>78</v>
      </c>
      <c r="I92" s="28">
        <v>110553</v>
      </c>
      <c r="J92" s="4"/>
      <c r="K92" s="30"/>
      <c r="L92" s="4"/>
      <c r="M92" s="4"/>
      <c r="N92" s="4"/>
      <c r="O92" s="23"/>
      <c r="P92" s="17"/>
      <c r="Q92" s="21"/>
    </row>
    <row r="93" spans="1:17" ht="96">
      <c r="A93" s="24" t="s">
        <v>85</v>
      </c>
      <c r="B93" s="20">
        <v>400</v>
      </c>
      <c r="C93" s="19" t="s">
        <v>4</v>
      </c>
      <c r="D93" s="20">
        <v>1920206590</v>
      </c>
      <c r="E93" s="20">
        <v>244</v>
      </c>
      <c r="F93" s="20">
        <v>310</v>
      </c>
      <c r="G93" s="18"/>
      <c r="H93" s="10" t="s">
        <v>78</v>
      </c>
      <c r="I93" s="28">
        <v>99710</v>
      </c>
      <c r="J93" s="4"/>
      <c r="K93" s="30"/>
      <c r="L93" s="4"/>
      <c r="M93" s="4"/>
      <c r="N93" s="4"/>
      <c r="O93" s="23"/>
      <c r="P93" s="17"/>
      <c r="Q93" s="21"/>
    </row>
    <row r="94" spans="1:17" ht="96">
      <c r="A94" s="24" t="s">
        <v>85</v>
      </c>
      <c r="B94" s="20">
        <v>400</v>
      </c>
      <c r="C94" s="19" t="s">
        <v>4</v>
      </c>
      <c r="D94" s="20">
        <v>1920206590</v>
      </c>
      <c r="E94" s="20">
        <v>244</v>
      </c>
      <c r="F94" s="20">
        <v>340</v>
      </c>
      <c r="G94" s="18"/>
      <c r="H94" s="10" t="s">
        <v>78</v>
      </c>
      <c r="I94" s="28">
        <v>69290</v>
      </c>
      <c r="J94" s="4"/>
      <c r="K94" s="30"/>
      <c r="L94" s="4"/>
      <c r="M94" s="4"/>
      <c r="N94" s="4"/>
      <c r="O94" s="23"/>
      <c r="P94" s="17"/>
      <c r="Q94" s="21"/>
    </row>
    <row r="95" spans="1:17" ht="96">
      <c r="A95" s="24" t="s">
        <v>86</v>
      </c>
      <c r="B95" s="20">
        <v>400</v>
      </c>
      <c r="C95" s="19" t="s">
        <v>4</v>
      </c>
      <c r="D95" s="20">
        <v>1920206590</v>
      </c>
      <c r="E95" s="20">
        <v>111</v>
      </c>
      <c r="F95" s="20">
        <v>211</v>
      </c>
      <c r="G95" s="18"/>
      <c r="H95" s="10" t="s">
        <v>78</v>
      </c>
      <c r="I95" s="28">
        <v>377452</v>
      </c>
      <c r="J95" s="4"/>
      <c r="K95" s="30"/>
      <c r="L95" s="4"/>
      <c r="M95" s="4"/>
      <c r="N95" s="4"/>
      <c r="O95" s="23"/>
      <c r="P95" s="17"/>
      <c r="Q95" s="21"/>
    </row>
    <row r="96" spans="1:17" ht="96">
      <c r="A96" s="24" t="s">
        <v>86</v>
      </c>
      <c r="B96" s="20">
        <v>400</v>
      </c>
      <c r="C96" s="19" t="s">
        <v>4</v>
      </c>
      <c r="D96" s="20">
        <v>1920206590</v>
      </c>
      <c r="E96" s="20">
        <v>119</v>
      </c>
      <c r="F96" s="20">
        <v>213</v>
      </c>
      <c r="G96" s="18"/>
      <c r="H96" s="10" t="s">
        <v>78</v>
      </c>
      <c r="I96" s="28">
        <v>113991</v>
      </c>
      <c r="J96" s="4"/>
      <c r="K96" s="30"/>
      <c r="L96" s="4"/>
      <c r="M96" s="4"/>
      <c r="N96" s="4"/>
      <c r="O96" s="23"/>
      <c r="P96" s="17"/>
      <c r="Q96" s="21"/>
    </row>
    <row r="97" spans="1:17" ht="96">
      <c r="A97" s="24" t="s">
        <v>86</v>
      </c>
      <c r="B97" s="20">
        <v>400</v>
      </c>
      <c r="C97" s="19" t="s">
        <v>4</v>
      </c>
      <c r="D97" s="20">
        <v>1920206590</v>
      </c>
      <c r="E97" s="20">
        <v>244</v>
      </c>
      <c r="F97" s="20">
        <v>310</v>
      </c>
      <c r="G97" s="18"/>
      <c r="H97" s="10" t="s">
        <v>78</v>
      </c>
      <c r="I97" s="28">
        <v>10000</v>
      </c>
      <c r="J97" s="4"/>
      <c r="K97" s="30"/>
      <c r="L97" s="4"/>
      <c r="M97" s="4"/>
      <c r="N97" s="4"/>
      <c r="O97" s="23"/>
      <c r="P97" s="17"/>
      <c r="Q97" s="21"/>
    </row>
    <row r="98" spans="1:17" ht="48">
      <c r="A98" s="24" t="s">
        <v>86</v>
      </c>
      <c r="B98" s="20">
        <v>400</v>
      </c>
      <c r="C98" s="19" t="s">
        <v>4</v>
      </c>
      <c r="D98" s="20">
        <v>1920206590</v>
      </c>
      <c r="E98" s="20">
        <v>111</v>
      </c>
      <c r="F98" s="20">
        <v>211</v>
      </c>
      <c r="G98" s="18"/>
      <c r="H98" s="10" t="s">
        <v>80</v>
      </c>
      <c r="I98" s="28">
        <v>122000</v>
      </c>
      <c r="J98" s="4"/>
      <c r="K98" s="30"/>
      <c r="L98" s="4"/>
      <c r="M98" s="4"/>
      <c r="N98" s="4"/>
      <c r="O98" s="23"/>
      <c r="P98" s="17"/>
      <c r="Q98" s="21"/>
    </row>
    <row r="99" spans="1:17" ht="48">
      <c r="A99" s="24" t="s">
        <v>86</v>
      </c>
      <c r="B99" s="20">
        <v>400</v>
      </c>
      <c r="C99" s="19" t="s">
        <v>4</v>
      </c>
      <c r="D99" s="20">
        <v>1920206590</v>
      </c>
      <c r="E99" s="20">
        <v>119</v>
      </c>
      <c r="F99" s="20">
        <v>213</v>
      </c>
      <c r="G99" s="18"/>
      <c r="H99" s="10" t="s">
        <v>80</v>
      </c>
      <c r="I99" s="28">
        <v>36844</v>
      </c>
      <c r="J99" s="4"/>
      <c r="K99" s="30"/>
      <c r="L99" s="4"/>
      <c r="M99" s="4"/>
      <c r="N99" s="4"/>
      <c r="O99" s="23"/>
      <c r="P99" s="17"/>
      <c r="Q99" s="21"/>
    </row>
    <row r="100" spans="1:17" ht="48">
      <c r="A100" s="24" t="s">
        <v>86</v>
      </c>
      <c r="B100" s="20">
        <v>400</v>
      </c>
      <c r="C100" s="19" t="s">
        <v>4</v>
      </c>
      <c r="D100" s="20">
        <v>1920206590</v>
      </c>
      <c r="E100" s="20">
        <v>111</v>
      </c>
      <c r="F100" s="20">
        <v>211</v>
      </c>
      <c r="G100" s="18"/>
      <c r="H100" s="10" t="s">
        <v>80</v>
      </c>
      <c r="I100" s="28">
        <v>47000</v>
      </c>
      <c r="J100" s="4"/>
      <c r="K100" s="30"/>
      <c r="L100" s="4"/>
      <c r="M100" s="4"/>
      <c r="N100" s="4"/>
      <c r="O100" s="23"/>
      <c r="P100" s="17"/>
      <c r="Q100" s="21"/>
    </row>
    <row r="101" spans="1:17" ht="48">
      <c r="A101" s="24" t="s">
        <v>86</v>
      </c>
      <c r="B101" s="20">
        <v>400</v>
      </c>
      <c r="C101" s="19" t="s">
        <v>4</v>
      </c>
      <c r="D101" s="20">
        <v>1920206590</v>
      </c>
      <c r="E101" s="20">
        <v>119</v>
      </c>
      <c r="F101" s="20">
        <v>213</v>
      </c>
      <c r="G101" s="18"/>
      <c r="H101" s="10" t="s">
        <v>80</v>
      </c>
      <c r="I101" s="28">
        <v>14194</v>
      </c>
      <c r="J101" s="4"/>
      <c r="K101" s="30"/>
      <c r="L101" s="4"/>
      <c r="M101" s="4"/>
      <c r="N101" s="4"/>
      <c r="O101" s="23"/>
      <c r="P101" s="17"/>
      <c r="Q101" s="21"/>
    </row>
    <row r="102" spans="1:17" ht="96">
      <c r="A102" s="24" t="s">
        <v>47</v>
      </c>
      <c r="B102" s="20">
        <v>400</v>
      </c>
      <c r="C102" s="19" t="s">
        <v>4</v>
      </c>
      <c r="D102" s="20">
        <v>1920206590</v>
      </c>
      <c r="E102" s="20">
        <v>111</v>
      </c>
      <c r="F102" s="20">
        <v>211</v>
      </c>
      <c r="G102" s="18"/>
      <c r="H102" s="10" t="s">
        <v>78</v>
      </c>
      <c r="I102" s="28">
        <v>657379</v>
      </c>
      <c r="J102" s="4"/>
      <c r="K102" s="30"/>
      <c r="L102" s="4"/>
      <c r="M102" s="4"/>
      <c r="N102" s="4"/>
      <c r="O102" s="23"/>
      <c r="P102" s="17"/>
      <c r="Q102" s="21"/>
    </row>
    <row r="103" spans="1:17" ht="96">
      <c r="A103" s="24" t="s">
        <v>47</v>
      </c>
      <c r="B103" s="20">
        <v>400</v>
      </c>
      <c r="C103" s="19" t="s">
        <v>4</v>
      </c>
      <c r="D103" s="20">
        <v>1920206590</v>
      </c>
      <c r="E103" s="20">
        <v>119</v>
      </c>
      <c r="F103" s="20">
        <v>213</v>
      </c>
      <c r="G103" s="18"/>
      <c r="H103" s="10" t="s">
        <v>78</v>
      </c>
      <c r="I103" s="28">
        <v>198528</v>
      </c>
      <c r="J103" s="4"/>
      <c r="K103" s="30"/>
      <c r="L103" s="4"/>
      <c r="M103" s="4"/>
      <c r="N103" s="4"/>
      <c r="O103" s="23"/>
      <c r="P103" s="17"/>
      <c r="Q103" s="21"/>
    </row>
    <row r="104" spans="1:17" ht="96">
      <c r="A104" s="24" t="s">
        <v>47</v>
      </c>
      <c r="B104" s="20">
        <v>400</v>
      </c>
      <c r="C104" s="19" t="s">
        <v>4</v>
      </c>
      <c r="D104" s="20">
        <v>1920206590</v>
      </c>
      <c r="E104" s="20">
        <v>244</v>
      </c>
      <c r="F104" s="20">
        <v>310</v>
      </c>
      <c r="G104" s="18"/>
      <c r="H104" s="10" t="s">
        <v>78</v>
      </c>
      <c r="I104" s="28">
        <v>75970</v>
      </c>
      <c r="J104" s="4"/>
      <c r="K104" s="30"/>
      <c r="L104" s="4"/>
      <c r="M104" s="4"/>
      <c r="N104" s="4"/>
      <c r="O104" s="23"/>
      <c r="P104" s="17"/>
      <c r="Q104" s="21"/>
    </row>
    <row r="105" spans="1:17" ht="96">
      <c r="A105" s="24" t="s">
        <v>47</v>
      </c>
      <c r="B105" s="20">
        <v>400</v>
      </c>
      <c r="C105" s="19" t="s">
        <v>4</v>
      </c>
      <c r="D105" s="20">
        <v>1920206590</v>
      </c>
      <c r="E105" s="20">
        <v>244</v>
      </c>
      <c r="F105" s="20">
        <v>340</v>
      </c>
      <c r="G105" s="18"/>
      <c r="H105" s="10" t="s">
        <v>78</v>
      </c>
      <c r="I105" s="28">
        <v>57030</v>
      </c>
      <c r="J105" s="4"/>
      <c r="K105" s="30"/>
      <c r="L105" s="4"/>
      <c r="M105" s="4"/>
      <c r="N105" s="4"/>
      <c r="O105" s="23"/>
      <c r="P105" s="17"/>
      <c r="Q105" s="21"/>
    </row>
    <row r="106" spans="1:17" ht="96">
      <c r="A106" s="24" t="s">
        <v>87</v>
      </c>
      <c r="B106" s="20">
        <v>400</v>
      </c>
      <c r="C106" s="19" t="s">
        <v>4</v>
      </c>
      <c r="D106" s="20">
        <v>1920206590</v>
      </c>
      <c r="E106" s="20">
        <v>111</v>
      </c>
      <c r="F106" s="20">
        <v>211</v>
      </c>
      <c r="G106" s="18"/>
      <c r="H106" s="10" t="s">
        <v>78</v>
      </c>
      <c r="I106" s="28">
        <v>349797</v>
      </c>
      <c r="J106" s="4"/>
      <c r="K106" s="30"/>
      <c r="L106" s="4"/>
      <c r="M106" s="4"/>
      <c r="N106" s="4"/>
      <c r="O106" s="23"/>
      <c r="P106" s="17"/>
      <c r="Q106" s="21"/>
    </row>
    <row r="107" spans="1:17" ht="96">
      <c r="A107" s="24" t="s">
        <v>87</v>
      </c>
      <c r="B107" s="20">
        <v>400</v>
      </c>
      <c r="C107" s="19" t="s">
        <v>4</v>
      </c>
      <c r="D107" s="20">
        <v>1920206590</v>
      </c>
      <c r="E107" s="20">
        <v>119</v>
      </c>
      <c r="F107" s="20">
        <v>213</v>
      </c>
      <c r="G107" s="18"/>
      <c r="H107" s="10" t="s">
        <v>78</v>
      </c>
      <c r="I107" s="28">
        <v>105639</v>
      </c>
      <c r="J107" s="4"/>
      <c r="K107" s="30"/>
      <c r="L107" s="4"/>
      <c r="M107" s="4"/>
      <c r="N107" s="4"/>
      <c r="O107" s="23"/>
      <c r="P107" s="17"/>
      <c r="Q107" s="21"/>
    </row>
    <row r="108" spans="1:17" ht="96">
      <c r="A108" s="24" t="s">
        <v>87</v>
      </c>
      <c r="B108" s="20">
        <v>400</v>
      </c>
      <c r="C108" s="19" t="s">
        <v>4</v>
      </c>
      <c r="D108" s="20">
        <v>1920206590</v>
      </c>
      <c r="E108" s="20">
        <v>244</v>
      </c>
      <c r="F108" s="20">
        <v>310</v>
      </c>
      <c r="G108" s="18"/>
      <c r="H108" s="10" t="s">
        <v>78</v>
      </c>
      <c r="I108" s="28">
        <v>37170</v>
      </c>
      <c r="J108" s="4"/>
      <c r="K108" s="30"/>
      <c r="L108" s="4"/>
      <c r="M108" s="4"/>
      <c r="N108" s="4"/>
      <c r="O108" s="23"/>
      <c r="P108" s="17"/>
      <c r="Q108" s="21"/>
    </row>
    <row r="109" spans="1:17" ht="96">
      <c r="A109" s="24" t="s">
        <v>87</v>
      </c>
      <c r="B109" s="20">
        <v>400</v>
      </c>
      <c r="C109" s="19" t="s">
        <v>4</v>
      </c>
      <c r="D109" s="20">
        <v>1920206590</v>
      </c>
      <c r="E109" s="20">
        <v>244</v>
      </c>
      <c r="F109" s="20">
        <v>340</v>
      </c>
      <c r="G109" s="18"/>
      <c r="H109" s="10" t="s">
        <v>78</v>
      </c>
      <c r="I109" s="28">
        <v>25830</v>
      </c>
      <c r="J109" s="4"/>
      <c r="K109" s="30"/>
      <c r="L109" s="4"/>
      <c r="M109" s="4"/>
      <c r="N109" s="4"/>
      <c r="O109" s="23"/>
      <c r="P109" s="17"/>
      <c r="Q109" s="21"/>
    </row>
    <row r="110" spans="1:17" ht="36">
      <c r="A110" s="24" t="s">
        <v>87</v>
      </c>
      <c r="B110" s="20"/>
      <c r="C110" s="19"/>
      <c r="D110" s="20"/>
      <c r="E110" s="20"/>
      <c r="F110" s="20"/>
      <c r="G110" s="18"/>
      <c r="H110" s="10"/>
      <c r="I110" s="28"/>
      <c r="J110" s="20">
        <v>400</v>
      </c>
      <c r="K110" s="19" t="s">
        <v>4</v>
      </c>
      <c r="L110" s="20">
        <v>1920206590</v>
      </c>
      <c r="M110" s="20">
        <v>111</v>
      </c>
      <c r="N110" s="20">
        <v>211</v>
      </c>
      <c r="O110" s="23"/>
      <c r="P110" s="10" t="s">
        <v>80</v>
      </c>
      <c r="Q110" s="21">
        <v>24000</v>
      </c>
    </row>
    <row r="111" spans="1:17" ht="36">
      <c r="A111" s="24" t="s">
        <v>87</v>
      </c>
      <c r="B111" s="20"/>
      <c r="C111" s="19"/>
      <c r="D111" s="20"/>
      <c r="E111" s="20"/>
      <c r="F111" s="20"/>
      <c r="G111" s="18"/>
      <c r="H111" s="10"/>
      <c r="I111" s="28"/>
      <c r="J111" s="20">
        <v>400</v>
      </c>
      <c r="K111" s="19" t="s">
        <v>4</v>
      </c>
      <c r="L111" s="20">
        <v>1920206590</v>
      </c>
      <c r="M111" s="20">
        <v>119</v>
      </c>
      <c r="N111" s="20">
        <v>213</v>
      </c>
      <c r="O111" s="23"/>
      <c r="P111" s="10" t="s">
        <v>80</v>
      </c>
      <c r="Q111" s="21">
        <v>7248</v>
      </c>
    </row>
    <row r="112" spans="1:17" ht="96">
      <c r="A112" s="24" t="s">
        <v>88</v>
      </c>
      <c r="B112" s="20">
        <v>400</v>
      </c>
      <c r="C112" s="19" t="s">
        <v>4</v>
      </c>
      <c r="D112" s="20">
        <v>1920206590</v>
      </c>
      <c r="E112" s="20">
        <v>111</v>
      </c>
      <c r="F112" s="20">
        <v>211</v>
      </c>
      <c r="G112" s="18"/>
      <c r="H112" s="10" t="s">
        <v>78</v>
      </c>
      <c r="I112" s="28">
        <v>310673</v>
      </c>
      <c r="J112" s="4"/>
      <c r="K112" s="30"/>
      <c r="L112" s="4"/>
      <c r="M112" s="4"/>
      <c r="N112" s="4"/>
      <c r="O112" s="23"/>
      <c r="P112" s="17"/>
      <c r="Q112" s="21"/>
    </row>
    <row r="113" spans="1:17" ht="96">
      <c r="A113" s="24" t="s">
        <v>88</v>
      </c>
      <c r="B113" s="20">
        <v>400</v>
      </c>
      <c r="C113" s="19" t="s">
        <v>4</v>
      </c>
      <c r="D113" s="20">
        <v>1920206590</v>
      </c>
      <c r="E113" s="20">
        <v>119</v>
      </c>
      <c r="F113" s="20">
        <v>213</v>
      </c>
      <c r="G113" s="18"/>
      <c r="H113" s="10" t="s">
        <v>78</v>
      </c>
      <c r="I113" s="28">
        <v>93823</v>
      </c>
      <c r="J113" s="4"/>
      <c r="K113" s="30"/>
      <c r="L113" s="4"/>
      <c r="M113" s="4"/>
      <c r="N113" s="4"/>
      <c r="O113" s="23"/>
      <c r="P113" s="17"/>
      <c r="Q113" s="21"/>
    </row>
    <row r="114" spans="1:17" ht="96">
      <c r="A114" s="24" t="s">
        <v>88</v>
      </c>
      <c r="B114" s="20">
        <v>400</v>
      </c>
      <c r="C114" s="19" t="s">
        <v>4</v>
      </c>
      <c r="D114" s="20">
        <v>1920206590</v>
      </c>
      <c r="E114" s="20">
        <v>244</v>
      </c>
      <c r="F114" s="20">
        <v>310</v>
      </c>
      <c r="G114" s="18"/>
      <c r="H114" s="10" t="s">
        <v>78</v>
      </c>
      <c r="I114" s="28">
        <v>40710</v>
      </c>
      <c r="J114" s="4"/>
      <c r="K114" s="30"/>
      <c r="L114" s="4"/>
      <c r="M114" s="4"/>
      <c r="N114" s="4"/>
      <c r="O114" s="23"/>
      <c r="P114" s="17"/>
      <c r="Q114" s="21"/>
    </row>
    <row r="115" spans="1:17" ht="96">
      <c r="A115" s="24" t="s">
        <v>88</v>
      </c>
      <c r="B115" s="20">
        <v>400</v>
      </c>
      <c r="C115" s="19" t="s">
        <v>4</v>
      </c>
      <c r="D115" s="20">
        <v>1920206590</v>
      </c>
      <c r="E115" s="20">
        <v>244</v>
      </c>
      <c r="F115" s="20">
        <v>340</v>
      </c>
      <c r="G115" s="18"/>
      <c r="H115" s="10" t="s">
        <v>78</v>
      </c>
      <c r="I115" s="28">
        <v>13290</v>
      </c>
      <c r="J115" s="4"/>
      <c r="K115" s="30"/>
      <c r="L115" s="4"/>
      <c r="M115" s="4"/>
      <c r="N115" s="4"/>
      <c r="O115" s="23"/>
      <c r="P115" s="17"/>
      <c r="Q115" s="21"/>
    </row>
    <row r="116" spans="1:17" ht="36">
      <c r="A116" s="24" t="s">
        <v>88</v>
      </c>
      <c r="B116" s="20"/>
      <c r="C116" s="19"/>
      <c r="D116" s="20"/>
      <c r="E116" s="20"/>
      <c r="F116" s="20"/>
      <c r="G116" s="18"/>
      <c r="H116" s="10"/>
      <c r="I116" s="28"/>
      <c r="J116" s="20">
        <v>400</v>
      </c>
      <c r="K116" s="19" t="s">
        <v>4</v>
      </c>
      <c r="L116" s="20">
        <v>1920206590</v>
      </c>
      <c r="M116" s="20">
        <v>111</v>
      </c>
      <c r="N116" s="20">
        <v>211</v>
      </c>
      <c r="O116" s="23"/>
      <c r="P116" s="10" t="s">
        <v>80</v>
      </c>
      <c r="Q116" s="21">
        <v>47000</v>
      </c>
    </row>
    <row r="117" spans="1:17" ht="36">
      <c r="A117" s="24" t="s">
        <v>88</v>
      </c>
      <c r="B117" s="20"/>
      <c r="C117" s="19"/>
      <c r="D117" s="20"/>
      <c r="E117" s="20"/>
      <c r="F117" s="20"/>
      <c r="G117" s="18"/>
      <c r="H117" s="10"/>
      <c r="I117" s="28"/>
      <c r="J117" s="20">
        <v>400</v>
      </c>
      <c r="K117" s="19" t="s">
        <v>4</v>
      </c>
      <c r="L117" s="20">
        <v>1920206590</v>
      </c>
      <c r="M117" s="20">
        <v>119</v>
      </c>
      <c r="N117" s="20">
        <v>213</v>
      </c>
      <c r="O117" s="23"/>
      <c r="P117" s="10" t="s">
        <v>80</v>
      </c>
      <c r="Q117" s="21">
        <v>14194</v>
      </c>
    </row>
    <row r="118" spans="1:17" ht="96">
      <c r="A118" s="24" t="s">
        <v>89</v>
      </c>
      <c r="B118" s="20">
        <v>400</v>
      </c>
      <c r="C118" s="19" t="s">
        <v>4</v>
      </c>
      <c r="D118" s="20">
        <v>1920206590</v>
      </c>
      <c r="E118" s="20">
        <v>111</v>
      </c>
      <c r="F118" s="20">
        <v>211</v>
      </c>
      <c r="G118" s="18"/>
      <c r="H118" s="10" t="s">
        <v>78</v>
      </c>
      <c r="I118" s="28">
        <v>278862</v>
      </c>
      <c r="J118" s="4"/>
      <c r="K118" s="30"/>
      <c r="L118" s="4"/>
      <c r="M118" s="4"/>
      <c r="N118" s="4"/>
      <c r="O118" s="23"/>
      <c r="P118" s="17"/>
      <c r="Q118" s="21"/>
    </row>
    <row r="119" spans="1:17" ht="96">
      <c r="A119" s="24" t="s">
        <v>89</v>
      </c>
      <c r="B119" s="20">
        <v>400</v>
      </c>
      <c r="C119" s="19" t="s">
        <v>4</v>
      </c>
      <c r="D119" s="20">
        <v>1920206590</v>
      </c>
      <c r="E119" s="20">
        <v>119</v>
      </c>
      <c r="F119" s="20">
        <v>213</v>
      </c>
      <c r="G119" s="18"/>
      <c r="H119" s="10" t="s">
        <v>78</v>
      </c>
      <c r="I119" s="28">
        <v>84216</v>
      </c>
      <c r="J119" s="4"/>
      <c r="K119" s="30"/>
      <c r="L119" s="4"/>
      <c r="M119" s="4"/>
      <c r="N119" s="4"/>
      <c r="O119" s="23"/>
      <c r="P119" s="17"/>
      <c r="Q119" s="21"/>
    </row>
    <row r="120" spans="1:17" ht="96">
      <c r="A120" s="24" t="s">
        <v>89</v>
      </c>
      <c r="B120" s="20">
        <v>400</v>
      </c>
      <c r="C120" s="19" t="s">
        <v>4</v>
      </c>
      <c r="D120" s="20">
        <v>1920206590</v>
      </c>
      <c r="E120" s="20">
        <v>244</v>
      </c>
      <c r="F120" s="20">
        <v>310</v>
      </c>
      <c r="G120" s="18"/>
      <c r="H120" s="10" t="s">
        <v>78</v>
      </c>
      <c r="I120" s="28">
        <v>31860</v>
      </c>
      <c r="J120" s="4"/>
      <c r="K120" s="30"/>
      <c r="L120" s="4"/>
      <c r="M120" s="4"/>
      <c r="N120" s="4"/>
      <c r="O120" s="23"/>
      <c r="P120" s="17"/>
      <c r="Q120" s="21"/>
    </row>
    <row r="121" spans="1:17" ht="96">
      <c r="A121" s="24" t="s">
        <v>89</v>
      </c>
      <c r="B121" s="20">
        <v>400</v>
      </c>
      <c r="C121" s="19" t="s">
        <v>4</v>
      </c>
      <c r="D121" s="20">
        <v>1920206590</v>
      </c>
      <c r="E121" s="20">
        <v>244</v>
      </c>
      <c r="F121" s="20">
        <v>340</v>
      </c>
      <c r="G121" s="18"/>
      <c r="H121" s="10" t="s">
        <v>78</v>
      </c>
      <c r="I121" s="28">
        <v>22140</v>
      </c>
      <c r="J121" s="4"/>
      <c r="K121" s="30"/>
      <c r="L121" s="4"/>
      <c r="M121" s="4"/>
      <c r="N121" s="4"/>
      <c r="O121" s="23"/>
      <c r="P121" s="17"/>
      <c r="Q121" s="21"/>
    </row>
    <row r="122" spans="1:17" ht="96">
      <c r="A122" s="24" t="s">
        <v>68</v>
      </c>
      <c r="B122" s="20">
        <v>400</v>
      </c>
      <c r="C122" s="19" t="s">
        <v>4</v>
      </c>
      <c r="D122" s="20">
        <v>1920206590</v>
      </c>
      <c r="E122" s="20">
        <v>111</v>
      </c>
      <c r="F122" s="20">
        <v>211</v>
      </c>
      <c r="G122" s="18"/>
      <c r="H122" s="10" t="s">
        <v>78</v>
      </c>
      <c r="I122" s="28">
        <v>794488</v>
      </c>
      <c r="J122" s="4"/>
      <c r="K122" s="30"/>
      <c r="L122" s="4"/>
      <c r="M122" s="4"/>
      <c r="N122" s="4"/>
      <c r="O122" s="23"/>
      <c r="P122" s="17"/>
      <c r="Q122" s="21"/>
    </row>
    <row r="123" spans="1:17" ht="96">
      <c r="A123" s="24" t="s">
        <v>68</v>
      </c>
      <c r="B123" s="20">
        <v>400</v>
      </c>
      <c r="C123" s="19" t="s">
        <v>4</v>
      </c>
      <c r="D123" s="20">
        <v>1920206590</v>
      </c>
      <c r="E123" s="20">
        <v>119</v>
      </c>
      <c r="F123" s="20">
        <v>213</v>
      </c>
      <c r="G123" s="18"/>
      <c r="H123" s="10" t="s">
        <v>78</v>
      </c>
      <c r="I123" s="28">
        <v>239935</v>
      </c>
      <c r="J123" s="4"/>
      <c r="K123" s="30"/>
      <c r="L123" s="4"/>
      <c r="M123" s="4"/>
      <c r="N123" s="4"/>
      <c r="O123" s="23"/>
      <c r="P123" s="17"/>
      <c r="Q123" s="21"/>
    </row>
    <row r="124" spans="1:17" ht="96">
      <c r="A124" s="24" t="s">
        <v>68</v>
      </c>
      <c r="B124" s="20">
        <v>400</v>
      </c>
      <c r="C124" s="19" t="s">
        <v>4</v>
      </c>
      <c r="D124" s="20">
        <v>1920206590</v>
      </c>
      <c r="E124" s="20">
        <v>244</v>
      </c>
      <c r="F124" s="20">
        <v>310</v>
      </c>
      <c r="G124" s="18"/>
      <c r="H124" s="10" t="s">
        <v>78</v>
      </c>
      <c r="I124" s="28">
        <v>250160</v>
      </c>
      <c r="J124" s="4"/>
      <c r="K124" s="30"/>
      <c r="L124" s="4"/>
      <c r="M124" s="4"/>
      <c r="N124" s="4"/>
      <c r="O124" s="23"/>
      <c r="P124" s="17"/>
      <c r="Q124" s="21"/>
    </row>
    <row r="125" spans="1:17" ht="96">
      <c r="A125" s="24" t="s">
        <v>68</v>
      </c>
      <c r="B125" s="20">
        <v>400</v>
      </c>
      <c r="C125" s="19" t="s">
        <v>4</v>
      </c>
      <c r="D125" s="20">
        <v>1920206590</v>
      </c>
      <c r="E125" s="20">
        <v>244</v>
      </c>
      <c r="F125" s="20">
        <v>340</v>
      </c>
      <c r="G125" s="18"/>
      <c r="H125" s="10" t="s">
        <v>78</v>
      </c>
      <c r="I125" s="28">
        <v>10909</v>
      </c>
      <c r="J125" s="4"/>
      <c r="K125" s="30"/>
      <c r="L125" s="4"/>
      <c r="M125" s="4"/>
      <c r="N125" s="4"/>
      <c r="O125" s="23"/>
      <c r="P125" s="17"/>
      <c r="Q125" s="21"/>
    </row>
    <row r="126" spans="1:17" ht="96">
      <c r="A126" s="24" t="s">
        <v>73</v>
      </c>
      <c r="B126" s="20">
        <v>400</v>
      </c>
      <c r="C126" s="19" t="s">
        <v>4</v>
      </c>
      <c r="D126" s="20">
        <v>1920206590</v>
      </c>
      <c r="E126" s="20">
        <v>111</v>
      </c>
      <c r="F126" s="20">
        <v>211</v>
      </c>
      <c r="G126" s="18"/>
      <c r="H126" s="10" t="s">
        <v>78</v>
      </c>
      <c r="I126" s="28">
        <v>366436</v>
      </c>
      <c r="J126" s="4"/>
      <c r="K126" s="30"/>
      <c r="L126" s="4"/>
      <c r="M126" s="4"/>
      <c r="N126" s="4"/>
      <c r="O126" s="23"/>
      <c r="P126" s="17"/>
      <c r="Q126" s="21"/>
    </row>
    <row r="127" spans="1:17" ht="96">
      <c r="A127" s="24" t="s">
        <v>73</v>
      </c>
      <c r="B127" s="20">
        <v>400</v>
      </c>
      <c r="C127" s="19" t="s">
        <v>4</v>
      </c>
      <c r="D127" s="20">
        <v>1920206590</v>
      </c>
      <c r="E127" s="20">
        <v>119</v>
      </c>
      <c r="F127" s="20">
        <v>213</v>
      </c>
      <c r="G127" s="18"/>
      <c r="H127" s="10" t="s">
        <v>78</v>
      </c>
      <c r="I127" s="28">
        <v>110664</v>
      </c>
      <c r="J127" s="4"/>
      <c r="K127" s="30"/>
      <c r="L127" s="4"/>
      <c r="M127" s="4"/>
      <c r="N127" s="4"/>
      <c r="O127" s="23"/>
      <c r="P127" s="17"/>
      <c r="Q127" s="21"/>
    </row>
    <row r="128" spans="1:17" ht="96">
      <c r="A128" s="24" t="s">
        <v>73</v>
      </c>
      <c r="B128" s="20">
        <v>400</v>
      </c>
      <c r="C128" s="19" t="s">
        <v>4</v>
      </c>
      <c r="D128" s="20">
        <v>1920206590</v>
      </c>
      <c r="E128" s="20">
        <v>244</v>
      </c>
      <c r="F128" s="20">
        <v>310</v>
      </c>
      <c r="G128" s="18"/>
      <c r="H128" s="10" t="s">
        <v>78</v>
      </c>
      <c r="I128" s="28">
        <v>38350</v>
      </c>
      <c r="J128" s="4"/>
      <c r="K128" s="30"/>
      <c r="L128" s="4"/>
      <c r="M128" s="4"/>
      <c r="N128" s="4"/>
      <c r="O128" s="23"/>
      <c r="P128" s="17"/>
      <c r="Q128" s="21"/>
    </row>
    <row r="129" spans="1:17" ht="96">
      <c r="A129" s="24" t="s">
        <v>73</v>
      </c>
      <c r="B129" s="20">
        <v>400</v>
      </c>
      <c r="C129" s="19" t="s">
        <v>4</v>
      </c>
      <c r="D129" s="20">
        <v>1920206590</v>
      </c>
      <c r="E129" s="20">
        <v>244</v>
      </c>
      <c r="F129" s="20">
        <v>340</v>
      </c>
      <c r="G129" s="18"/>
      <c r="H129" s="10" t="s">
        <v>78</v>
      </c>
      <c r="I129" s="28">
        <v>26650</v>
      </c>
      <c r="J129" s="4"/>
      <c r="K129" s="30"/>
      <c r="L129" s="4"/>
      <c r="M129" s="4"/>
      <c r="N129" s="4"/>
      <c r="O129" s="23"/>
      <c r="P129" s="17"/>
      <c r="Q129" s="21"/>
    </row>
    <row r="130" spans="1:17" ht="48">
      <c r="A130" s="24" t="s">
        <v>73</v>
      </c>
      <c r="B130" s="20">
        <v>400</v>
      </c>
      <c r="C130" s="19" t="s">
        <v>4</v>
      </c>
      <c r="D130" s="20">
        <v>1920206590</v>
      </c>
      <c r="E130" s="20">
        <v>111</v>
      </c>
      <c r="F130" s="20">
        <v>211</v>
      </c>
      <c r="G130" s="18"/>
      <c r="H130" s="10" t="s">
        <v>80</v>
      </c>
      <c r="I130" s="28">
        <v>350000</v>
      </c>
      <c r="J130" s="4"/>
      <c r="K130" s="30"/>
      <c r="L130" s="4"/>
      <c r="M130" s="4"/>
      <c r="N130" s="4"/>
      <c r="O130" s="23"/>
      <c r="P130" s="17"/>
      <c r="Q130" s="21"/>
    </row>
    <row r="131" spans="1:17" ht="48">
      <c r="A131" s="24" t="s">
        <v>73</v>
      </c>
      <c r="B131" s="20">
        <v>400</v>
      </c>
      <c r="C131" s="19" t="s">
        <v>4</v>
      </c>
      <c r="D131" s="20">
        <v>1920206590</v>
      </c>
      <c r="E131" s="20">
        <v>119</v>
      </c>
      <c r="F131" s="20">
        <v>213</v>
      </c>
      <c r="G131" s="18"/>
      <c r="H131" s="10" t="s">
        <v>80</v>
      </c>
      <c r="I131" s="28">
        <v>105700</v>
      </c>
      <c r="J131" s="4"/>
      <c r="K131" s="30"/>
      <c r="L131" s="4"/>
      <c r="M131" s="4"/>
      <c r="N131" s="4"/>
      <c r="O131" s="23"/>
      <c r="P131" s="17"/>
      <c r="Q131" s="21"/>
    </row>
    <row r="132" spans="1:17" ht="96">
      <c r="A132" s="24" t="s">
        <v>90</v>
      </c>
      <c r="B132" s="20">
        <v>400</v>
      </c>
      <c r="C132" s="19" t="s">
        <v>4</v>
      </c>
      <c r="D132" s="20">
        <v>1920206590</v>
      </c>
      <c r="E132" s="20">
        <v>111</v>
      </c>
      <c r="F132" s="20">
        <v>211</v>
      </c>
      <c r="G132" s="18"/>
      <c r="H132" s="10" t="s">
        <v>78</v>
      </c>
      <c r="I132" s="28">
        <v>356288</v>
      </c>
      <c r="J132" s="4"/>
      <c r="K132" s="30"/>
      <c r="L132" s="4"/>
      <c r="M132" s="4"/>
      <c r="N132" s="4"/>
      <c r="O132" s="23"/>
      <c r="P132" s="17"/>
      <c r="Q132" s="21"/>
    </row>
    <row r="133" spans="1:17" ht="96">
      <c r="A133" s="24" t="s">
        <v>90</v>
      </c>
      <c r="B133" s="20">
        <v>400</v>
      </c>
      <c r="C133" s="19" t="s">
        <v>4</v>
      </c>
      <c r="D133" s="20">
        <v>1920206590</v>
      </c>
      <c r="E133" s="20">
        <v>119</v>
      </c>
      <c r="F133" s="20">
        <v>213</v>
      </c>
      <c r="G133" s="18"/>
      <c r="H133" s="10" t="s">
        <v>78</v>
      </c>
      <c r="I133" s="28">
        <v>107599</v>
      </c>
      <c r="J133" s="4"/>
      <c r="K133" s="30"/>
      <c r="L133" s="4"/>
      <c r="M133" s="4"/>
      <c r="N133" s="4"/>
      <c r="O133" s="23"/>
      <c r="P133" s="17"/>
      <c r="Q133" s="21"/>
    </row>
    <row r="134" spans="1:17" ht="96">
      <c r="A134" s="24" t="s">
        <v>90</v>
      </c>
      <c r="B134" s="20">
        <v>400</v>
      </c>
      <c r="C134" s="19" t="s">
        <v>4</v>
      </c>
      <c r="D134" s="20">
        <v>1920206590</v>
      </c>
      <c r="E134" s="20">
        <v>244</v>
      </c>
      <c r="F134" s="20">
        <v>310</v>
      </c>
      <c r="G134" s="18"/>
      <c r="H134" s="10" t="s">
        <v>78</v>
      </c>
      <c r="I134" s="28">
        <v>48380</v>
      </c>
      <c r="J134" s="4"/>
      <c r="K134" s="30"/>
      <c r="L134" s="4"/>
      <c r="M134" s="4"/>
      <c r="N134" s="4"/>
      <c r="O134" s="23"/>
      <c r="P134" s="17"/>
      <c r="Q134" s="21"/>
    </row>
    <row r="135" spans="1:17" ht="96">
      <c r="A135" s="24" t="s">
        <v>90</v>
      </c>
      <c r="B135" s="20">
        <v>400</v>
      </c>
      <c r="C135" s="19" t="s">
        <v>4</v>
      </c>
      <c r="D135" s="20">
        <v>1920206590</v>
      </c>
      <c r="E135" s="20">
        <v>244</v>
      </c>
      <c r="F135" s="20">
        <v>340</v>
      </c>
      <c r="G135" s="18"/>
      <c r="H135" s="10" t="s">
        <v>78</v>
      </c>
      <c r="I135" s="28">
        <v>33620</v>
      </c>
      <c r="J135" s="4"/>
      <c r="K135" s="30"/>
      <c r="L135" s="4"/>
      <c r="M135" s="4"/>
      <c r="N135" s="4"/>
      <c r="O135" s="23"/>
      <c r="P135" s="17"/>
      <c r="Q135" s="21"/>
    </row>
    <row r="136" spans="1:17" ht="96">
      <c r="A136" s="24" t="s">
        <v>91</v>
      </c>
      <c r="B136" s="20">
        <v>400</v>
      </c>
      <c r="C136" s="19" t="s">
        <v>4</v>
      </c>
      <c r="D136" s="20">
        <v>1920206590</v>
      </c>
      <c r="E136" s="20">
        <v>111</v>
      </c>
      <c r="F136" s="20">
        <v>211</v>
      </c>
      <c r="G136" s="18"/>
      <c r="H136" s="10" t="s">
        <v>78</v>
      </c>
      <c r="I136" s="28">
        <v>46277</v>
      </c>
      <c r="J136" s="4"/>
      <c r="K136" s="30"/>
      <c r="L136" s="4"/>
      <c r="M136" s="4"/>
      <c r="N136" s="4"/>
      <c r="O136" s="23"/>
      <c r="P136" s="17"/>
      <c r="Q136" s="21"/>
    </row>
    <row r="137" spans="1:17" ht="96">
      <c r="A137" s="24" t="s">
        <v>91</v>
      </c>
      <c r="B137" s="20">
        <v>400</v>
      </c>
      <c r="C137" s="19" t="s">
        <v>4</v>
      </c>
      <c r="D137" s="20">
        <v>1920206590</v>
      </c>
      <c r="E137" s="20">
        <v>119</v>
      </c>
      <c r="F137" s="20">
        <v>213</v>
      </c>
      <c r="G137" s="18"/>
      <c r="H137" s="10" t="s">
        <v>78</v>
      </c>
      <c r="I137" s="28">
        <v>13976</v>
      </c>
      <c r="J137" s="4"/>
      <c r="K137" s="30"/>
      <c r="L137" s="4"/>
      <c r="M137" s="4"/>
      <c r="N137" s="4"/>
      <c r="O137" s="23"/>
      <c r="P137" s="17"/>
      <c r="Q137" s="21"/>
    </row>
    <row r="138" spans="1:17" ht="96">
      <c r="A138" s="24" t="s">
        <v>91</v>
      </c>
      <c r="B138" s="20">
        <v>400</v>
      </c>
      <c r="C138" s="19" t="s">
        <v>4</v>
      </c>
      <c r="D138" s="20">
        <v>1920206590</v>
      </c>
      <c r="E138" s="20">
        <v>244</v>
      </c>
      <c r="F138" s="20">
        <v>310</v>
      </c>
      <c r="G138" s="18"/>
      <c r="H138" s="10" t="s">
        <v>78</v>
      </c>
      <c r="I138" s="28">
        <v>7080</v>
      </c>
      <c r="J138" s="4"/>
      <c r="K138" s="30"/>
      <c r="L138" s="4"/>
      <c r="M138" s="4"/>
      <c r="N138" s="4"/>
      <c r="O138" s="23"/>
      <c r="P138" s="17"/>
      <c r="Q138" s="21"/>
    </row>
    <row r="139" spans="1:17" ht="96">
      <c r="A139" s="24" t="s">
        <v>91</v>
      </c>
      <c r="B139" s="20">
        <v>400</v>
      </c>
      <c r="C139" s="19" t="s">
        <v>4</v>
      </c>
      <c r="D139" s="20">
        <v>1920206590</v>
      </c>
      <c r="E139" s="20">
        <v>244</v>
      </c>
      <c r="F139" s="20">
        <v>340</v>
      </c>
      <c r="G139" s="18"/>
      <c r="H139" s="10" t="s">
        <v>78</v>
      </c>
      <c r="I139" s="28">
        <v>4915</v>
      </c>
      <c r="J139" s="4"/>
      <c r="K139" s="30"/>
      <c r="L139" s="4"/>
      <c r="M139" s="4"/>
      <c r="N139" s="4"/>
      <c r="O139" s="23"/>
      <c r="P139" s="17"/>
      <c r="Q139" s="21"/>
    </row>
    <row r="140" spans="1:17" ht="96">
      <c r="A140" s="24" t="s">
        <v>92</v>
      </c>
      <c r="B140" s="20">
        <v>400</v>
      </c>
      <c r="C140" s="19" t="s">
        <v>4</v>
      </c>
      <c r="D140" s="20">
        <v>1920206590</v>
      </c>
      <c r="E140" s="20">
        <v>111</v>
      </c>
      <c r="F140" s="20">
        <v>211</v>
      </c>
      <c r="G140" s="18"/>
      <c r="H140" s="10" t="s">
        <v>78</v>
      </c>
      <c r="I140" s="28">
        <v>317369</v>
      </c>
      <c r="J140" s="4"/>
      <c r="K140" s="30"/>
      <c r="L140" s="4"/>
      <c r="M140" s="4"/>
      <c r="N140" s="4"/>
      <c r="O140" s="23"/>
      <c r="P140" s="17"/>
      <c r="Q140" s="21"/>
    </row>
    <row r="141" spans="1:17" ht="96">
      <c r="A141" s="24" t="s">
        <v>92</v>
      </c>
      <c r="B141" s="20">
        <v>400</v>
      </c>
      <c r="C141" s="19" t="s">
        <v>4</v>
      </c>
      <c r="D141" s="20">
        <v>1920206590</v>
      </c>
      <c r="E141" s="20">
        <v>119</v>
      </c>
      <c r="F141" s="20">
        <v>213</v>
      </c>
      <c r="G141" s="18"/>
      <c r="H141" s="10" t="s">
        <v>78</v>
      </c>
      <c r="I141" s="28">
        <v>95845</v>
      </c>
      <c r="J141" s="4"/>
      <c r="K141" s="30"/>
      <c r="L141" s="4"/>
      <c r="M141" s="4"/>
      <c r="N141" s="4"/>
      <c r="O141" s="23"/>
      <c r="P141" s="17"/>
      <c r="Q141" s="21"/>
    </row>
    <row r="142" spans="1:17" ht="96">
      <c r="A142" s="24" t="s">
        <v>92</v>
      </c>
      <c r="B142" s="20">
        <v>400</v>
      </c>
      <c r="C142" s="19" t="s">
        <v>4</v>
      </c>
      <c r="D142" s="20">
        <v>1920206590</v>
      </c>
      <c r="E142" s="20">
        <v>244</v>
      </c>
      <c r="F142" s="20">
        <v>310</v>
      </c>
      <c r="G142" s="18"/>
      <c r="H142" s="10" t="s">
        <v>78</v>
      </c>
      <c r="I142" s="28">
        <v>43070</v>
      </c>
      <c r="J142" s="4"/>
      <c r="K142" s="30"/>
      <c r="L142" s="4"/>
      <c r="M142" s="4"/>
      <c r="N142" s="4"/>
      <c r="O142" s="23"/>
      <c r="P142" s="17"/>
      <c r="Q142" s="21"/>
    </row>
    <row r="143" spans="1:17" ht="96">
      <c r="A143" s="24" t="s">
        <v>92</v>
      </c>
      <c r="B143" s="20">
        <v>400</v>
      </c>
      <c r="C143" s="19" t="s">
        <v>4</v>
      </c>
      <c r="D143" s="20">
        <v>1920206590</v>
      </c>
      <c r="E143" s="20">
        <v>244</v>
      </c>
      <c r="F143" s="20">
        <v>340</v>
      </c>
      <c r="G143" s="18"/>
      <c r="H143" s="10" t="s">
        <v>78</v>
      </c>
      <c r="I143" s="28">
        <v>29930</v>
      </c>
      <c r="J143" s="4"/>
      <c r="K143" s="30"/>
      <c r="L143" s="4"/>
      <c r="M143" s="4"/>
      <c r="N143" s="4"/>
      <c r="O143" s="23"/>
      <c r="P143" s="17"/>
      <c r="Q143" s="21"/>
    </row>
    <row r="144" spans="1:17" ht="36">
      <c r="A144" s="24" t="s">
        <v>92</v>
      </c>
      <c r="B144" s="20"/>
      <c r="C144" s="19"/>
      <c r="D144" s="20"/>
      <c r="E144" s="20"/>
      <c r="F144" s="20"/>
      <c r="G144" s="18"/>
      <c r="H144" s="10"/>
      <c r="I144" s="28"/>
      <c r="J144" s="20">
        <v>400</v>
      </c>
      <c r="K144" s="19" t="s">
        <v>4</v>
      </c>
      <c r="L144" s="20">
        <v>1920206590</v>
      </c>
      <c r="M144" s="20">
        <v>111</v>
      </c>
      <c r="N144" s="20">
        <v>211</v>
      </c>
      <c r="O144" s="23"/>
      <c r="P144" s="10" t="s">
        <v>80</v>
      </c>
      <c r="Q144" s="21">
        <v>389000</v>
      </c>
    </row>
    <row r="145" spans="1:17" ht="36">
      <c r="A145" s="24" t="s">
        <v>92</v>
      </c>
      <c r="B145" s="20"/>
      <c r="C145" s="19"/>
      <c r="D145" s="20"/>
      <c r="E145" s="20"/>
      <c r="F145" s="20"/>
      <c r="G145" s="18"/>
      <c r="H145" s="10"/>
      <c r="I145" s="28"/>
      <c r="J145" s="4">
        <v>400</v>
      </c>
      <c r="K145" s="30" t="s">
        <v>4</v>
      </c>
      <c r="L145" s="4">
        <v>1920206590</v>
      </c>
      <c r="M145" s="4">
        <v>119</v>
      </c>
      <c r="N145" s="4">
        <v>213</v>
      </c>
      <c r="O145" s="23"/>
      <c r="P145" s="10" t="s">
        <v>80</v>
      </c>
      <c r="Q145" s="21">
        <v>117478</v>
      </c>
    </row>
    <row r="146" spans="1:17" s="29" customFormat="1" ht="12.75">
      <c r="A146" s="12"/>
      <c r="B146" s="1"/>
      <c r="C146" s="1"/>
      <c r="D146" s="1"/>
      <c r="E146" s="1"/>
      <c r="F146" s="1"/>
      <c r="G146" s="1"/>
      <c r="H146" s="3" t="s">
        <v>2</v>
      </c>
      <c r="I146" s="5">
        <f>SUM(I9:I145)</f>
        <v>22176738</v>
      </c>
      <c r="J146" s="2"/>
      <c r="K146" s="1"/>
      <c r="L146" s="2"/>
      <c r="M146" s="2"/>
      <c r="N146" s="2"/>
      <c r="O146" s="2"/>
      <c r="P146" s="3" t="s">
        <v>2</v>
      </c>
      <c r="Q146" s="5">
        <f>SUM(Q9:Q145)</f>
        <v>675738</v>
      </c>
    </row>
    <row r="147" spans="1:17" ht="12.75">
      <c r="A147" s="54" t="s">
        <v>93</v>
      </c>
      <c r="Q147" s="7">
        <f>I146-Q146</f>
        <v>21501000</v>
      </c>
    </row>
  </sheetData>
  <mergeCells count="10">
    <mergeCell ref="A6:A7"/>
    <mergeCell ref="B6:G6"/>
    <mergeCell ref="H6:I6"/>
    <mergeCell ref="J6:O6"/>
    <mergeCell ref="P6:Q6"/>
    <mergeCell ref="B2:O2"/>
    <mergeCell ref="P2:Q2"/>
    <mergeCell ref="P3:Q3"/>
    <mergeCell ref="P4:Q4"/>
    <mergeCell ref="P5:Q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P4" sqref="P4:Q4"/>
    </sheetView>
  </sheetViews>
  <sheetFormatPr defaultColWidth="9.00390625" defaultRowHeight="12.75"/>
  <cols>
    <col min="1" max="1" width="25.25390625" style="0" customWidth="1"/>
    <col min="2" max="2" width="4.25390625" style="0" customWidth="1"/>
    <col min="3" max="3" width="4.875" style="0" customWidth="1"/>
    <col min="4" max="4" width="12.25390625" style="0" customWidth="1"/>
    <col min="5" max="5" width="4.375" style="0" customWidth="1"/>
    <col min="6" max="6" width="5.25390625" style="0" customWidth="1"/>
    <col min="7" max="7" width="3.625" style="0" customWidth="1"/>
    <col min="8" max="8" width="27.25390625" style="0" customWidth="1"/>
    <col min="9" max="9" width="8.75390625" style="0" customWidth="1"/>
    <col min="10" max="10" width="4.25390625" style="0" customWidth="1"/>
    <col min="11" max="11" width="5.375" style="0" customWidth="1"/>
    <col min="12" max="12" width="11.25390625" style="0" customWidth="1"/>
    <col min="13" max="15" width="4.00390625" style="0" customWidth="1"/>
    <col min="16" max="16" width="29.25390625" style="0" customWidth="1"/>
    <col min="17" max="17" width="9.25390625" style="0" customWidth="1"/>
  </cols>
  <sheetData>
    <row r="1" spans="16:17" ht="12.75">
      <c r="P1" s="74" t="s">
        <v>26</v>
      </c>
      <c r="Q1" s="74"/>
    </row>
    <row r="2" spans="16:17" ht="12.75">
      <c r="P2" s="74" t="s">
        <v>28</v>
      </c>
      <c r="Q2" s="74"/>
    </row>
    <row r="3" spans="16:17" ht="12.75">
      <c r="P3" s="74" t="s">
        <v>8</v>
      </c>
      <c r="Q3" s="74"/>
    </row>
    <row r="4" spans="16:17" ht="12.75">
      <c r="P4" s="58" t="s">
        <v>123</v>
      </c>
      <c r="Q4" s="58"/>
    </row>
    <row r="5" spans="1:17" ht="12.75">
      <c r="A5" s="84" t="s">
        <v>21</v>
      </c>
      <c r="B5" s="85" t="s">
        <v>11</v>
      </c>
      <c r="C5" s="85"/>
      <c r="D5" s="85"/>
      <c r="E5" s="85"/>
      <c r="F5" s="85"/>
      <c r="G5" s="85"/>
      <c r="H5" s="81" t="s">
        <v>5</v>
      </c>
      <c r="I5" s="82"/>
      <c r="J5" s="85" t="s">
        <v>11</v>
      </c>
      <c r="K5" s="85"/>
      <c r="L5" s="85"/>
      <c r="M5" s="85"/>
      <c r="N5" s="85"/>
      <c r="O5" s="85"/>
      <c r="P5" s="86" t="s">
        <v>6</v>
      </c>
      <c r="Q5" s="86"/>
    </row>
    <row r="6" spans="1:17" ht="96">
      <c r="A6" s="84"/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9" t="s">
        <v>20</v>
      </c>
      <c r="I6" s="51" t="s">
        <v>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9" t="s">
        <v>20</v>
      </c>
      <c r="Q6" s="51" t="s">
        <v>1</v>
      </c>
    </row>
    <row r="7" spans="1:17" ht="12.75">
      <c r="A7" s="55"/>
      <c r="B7" s="4"/>
      <c r="C7" s="4"/>
      <c r="D7" s="4"/>
      <c r="E7" s="4"/>
      <c r="F7" s="4"/>
      <c r="G7" s="4"/>
      <c r="H7" s="49"/>
      <c r="I7" s="51"/>
      <c r="J7" s="4"/>
      <c r="K7" s="4"/>
      <c r="L7" s="4"/>
      <c r="M7" s="4"/>
      <c r="N7" s="4"/>
      <c r="O7" s="4"/>
      <c r="P7" s="49"/>
      <c r="Q7" s="51"/>
    </row>
    <row r="8" spans="1:17" ht="25.5">
      <c r="A8" s="26" t="s">
        <v>94</v>
      </c>
      <c r="B8" s="18" t="s">
        <v>3</v>
      </c>
      <c r="C8" s="18" t="s">
        <v>22</v>
      </c>
      <c r="D8" s="32" t="s">
        <v>58</v>
      </c>
      <c r="E8" s="18" t="s">
        <v>18</v>
      </c>
      <c r="F8" s="18" t="s">
        <v>24</v>
      </c>
      <c r="G8" s="12"/>
      <c r="H8" s="17" t="s">
        <v>9</v>
      </c>
      <c r="I8" s="13">
        <v>1640</v>
      </c>
      <c r="J8" s="18" t="s">
        <v>3</v>
      </c>
      <c r="K8" s="18" t="s">
        <v>22</v>
      </c>
      <c r="L8" s="32" t="s">
        <v>58</v>
      </c>
      <c r="M8" s="18" t="s">
        <v>18</v>
      </c>
      <c r="N8" s="18" t="s">
        <v>24</v>
      </c>
      <c r="O8" s="18"/>
      <c r="P8" s="17" t="s">
        <v>67</v>
      </c>
      <c r="Q8" s="21">
        <v>88355</v>
      </c>
    </row>
    <row r="9" spans="1:17" ht="25.5">
      <c r="A9" s="26" t="s">
        <v>95</v>
      </c>
      <c r="B9" s="18" t="s">
        <v>3</v>
      </c>
      <c r="C9" s="18" t="s">
        <v>22</v>
      </c>
      <c r="D9" s="32" t="s">
        <v>58</v>
      </c>
      <c r="E9" s="18" t="s">
        <v>18</v>
      </c>
      <c r="F9" s="18" t="s">
        <v>24</v>
      </c>
      <c r="G9" s="18"/>
      <c r="H9" s="17" t="s">
        <v>96</v>
      </c>
      <c r="I9" s="13">
        <v>215</v>
      </c>
      <c r="J9" s="18"/>
      <c r="K9" s="18"/>
      <c r="L9" s="32"/>
      <c r="M9" s="18"/>
      <c r="N9" s="18"/>
      <c r="O9" s="18"/>
      <c r="P9" s="17"/>
      <c r="Q9" s="21"/>
    </row>
    <row r="10" spans="1:17" ht="25.5">
      <c r="A10" s="26" t="s">
        <v>95</v>
      </c>
      <c r="B10" s="18" t="s">
        <v>3</v>
      </c>
      <c r="C10" s="18" t="s">
        <v>22</v>
      </c>
      <c r="D10" s="32" t="s">
        <v>58</v>
      </c>
      <c r="E10" s="18" t="s">
        <v>18</v>
      </c>
      <c r="F10" s="18" t="s">
        <v>19</v>
      </c>
      <c r="G10" s="18"/>
      <c r="H10" s="17" t="s">
        <v>96</v>
      </c>
      <c r="I10" s="13">
        <v>2176</v>
      </c>
      <c r="J10" s="18"/>
      <c r="K10" s="18"/>
      <c r="L10" s="32"/>
      <c r="M10" s="18"/>
      <c r="N10" s="18"/>
      <c r="O10" s="18"/>
      <c r="P10" s="17"/>
      <c r="Q10" s="21"/>
    </row>
    <row r="11" spans="1:17" ht="38.25">
      <c r="A11" s="26" t="s">
        <v>95</v>
      </c>
      <c r="B11" s="18"/>
      <c r="C11" s="18"/>
      <c r="D11" s="32"/>
      <c r="E11" s="18"/>
      <c r="F11" s="18"/>
      <c r="G11" s="18"/>
      <c r="H11" s="17"/>
      <c r="I11" s="13"/>
      <c r="J11" s="18" t="s">
        <v>3</v>
      </c>
      <c r="K11" s="18" t="s">
        <v>22</v>
      </c>
      <c r="L11" s="32" t="s">
        <v>55</v>
      </c>
      <c r="M11" s="18" t="s">
        <v>18</v>
      </c>
      <c r="N11" s="18" t="s">
        <v>19</v>
      </c>
      <c r="O11" s="18" t="s">
        <v>45</v>
      </c>
      <c r="P11" s="17" t="s">
        <v>97</v>
      </c>
      <c r="Q11" s="21">
        <v>11000</v>
      </c>
    </row>
    <row r="12" spans="1:17" ht="25.5">
      <c r="A12" s="26" t="s">
        <v>98</v>
      </c>
      <c r="B12" s="18" t="s">
        <v>3</v>
      </c>
      <c r="C12" s="18" t="s">
        <v>22</v>
      </c>
      <c r="D12" s="32" t="s">
        <v>58</v>
      </c>
      <c r="E12" s="18" t="s">
        <v>18</v>
      </c>
      <c r="F12" s="18" t="s">
        <v>24</v>
      </c>
      <c r="G12" s="18"/>
      <c r="H12" s="17" t="s">
        <v>96</v>
      </c>
      <c r="I12" s="13">
        <v>298</v>
      </c>
      <c r="J12" s="18"/>
      <c r="K12" s="18"/>
      <c r="L12" s="32"/>
      <c r="M12" s="18"/>
      <c r="N12" s="18"/>
      <c r="O12" s="18"/>
      <c r="P12" s="17"/>
      <c r="Q12" s="21"/>
    </row>
    <row r="13" spans="1:17" ht="25.5">
      <c r="A13" s="26" t="s">
        <v>98</v>
      </c>
      <c r="B13" s="18" t="s">
        <v>3</v>
      </c>
      <c r="C13" s="18" t="s">
        <v>22</v>
      </c>
      <c r="D13" s="32" t="s">
        <v>58</v>
      </c>
      <c r="E13" s="18" t="s">
        <v>18</v>
      </c>
      <c r="F13" s="18" t="s">
        <v>19</v>
      </c>
      <c r="G13" s="18"/>
      <c r="H13" s="17" t="s">
        <v>96</v>
      </c>
      <c r="I13" s="13">
        <v>3012</v>
      </c>
      <c r="J13" s="18"/>
      <c r="K13" s="18"/>
      <c r="L13" s="32"/>
      <c r="M13" s="18"/>
      <c r="N13" s="18"/>
      <c r="O13" s="18"/>
      <c r="P13" s="17"/>
      <c r="Q13" s="21"/>
    </row>
    <row r="14" spans="1:17" ht="25.5">
      <c r="A14" s="26" t="s">
        <v>99</v>
      </c>
      <c r="B14" s="18" t="s">
        <v>3</v>
      </c>
      <c r="C14" s="18" t="s">
        <v>22</v>
      </c>
      <c r="D14" s="32" t="s">
        <v>58</v>
      </c>
      <c r="E14" s="18" t="s">
        <v>18</v>
      </c>
      <c r="F14" s="18" t="s">
        <v>24</v>
      </c>
      <c r="G14" s="18"/>
      <c r="H14" s="17" t="s">
        <v>96</v>
      </c>
      <c r="I14" s="13">
        <v>1367</v>
      </c>
      <c r="J14" s="18"/>
      <c r="K14" s="18"/>
      <c r="L14" s="32"/>
      <c r="M14" s="18"/>
      <c r="N14" s="18"/>
      <c r="O14" s="18"/>
      <c r="P14" s="17"/>
      <c r="Q14" s="21"/>
    </row>
    <row r="15" spans="1:17" ht="25.5">
      <c r="A15" s="26" t="s">
        <v>99</v>
      </c>
      <c r="B15" s="18" t="s">
        <v>3</v>
      </c>
      <c r="C15" s="18" t="s">
        <v>22</v>
      </c>
      <c r="D15" s="32" t="s">
        <v>58</v>
      </c>
      <c r="E15" s="18" t="s">
        <v>18</v>
      </c>
      <c r="F15" s="18" t="s">
        <v>19</v>
      </c>
      <c r="H15" s="17" t="s">
        <v>9</v>
      </c>
      <c r="I15" s="13">
        <v>1903</v>
      </c>
      <c r="J15" s="18" t="s">
        <v>3</v>
      </c>
      <c r="K15" s="18" t="s">
        <v>22</v>
      </c>
      <c r="L15" s="32" t="s">
        <v>58</v>
      </c>
      <c r="M15" s="18" t="s">
        <v>18</v>
      </c>
      <c r="N15" s="18" t="s">
        <v>24</v>
      </c>
      <c r="O15" s="18"/>
      <c r="P15" s="17" t="s">
        <v>67</v>
      </c>
      <c r="Q15" s="21">
        <v>88390</v>
      </c>
    </row>
    <row r="16" spans="1:17" ht="25.5">
      <c r="A16" s="26" t="s">
        <v>100</v>
      </c>
      <c r="B16" s="18" t="s">
        <v>3</v>
      </c>
      <c r="C16" s="18" t="s">
        <v>22</v>
      </c>
      <c r="D16" s="32" t="s">
        <v>58</v>
      </c>
      <c r="E16" s="18" t="s">
        <v>18</v>
      </c>
      <c r="F16" s="18" t="s">
        <v>24</v>
      </c>
      <c r="G16" s="18"/>
      <c r="H16" s="17" t="s">
        <v>96</v>
      </c>
      <c r="I16" s="13">
        <v>721</v>
      </c>
      <c r="J16" s="18"/>
      <c r="K16" s="18"/>
      <c r="L16" s="32"/>
      <c r="M16" s="18"/>
      <c r="N16" s="18"/>
      <c r="O16" s="18"/>
      <c r="P16" s="17" t="s">
        <v>9</v>
      </c>
      <c r="Q16" s="21"/>
    </row>
    <row r="17" spans="1:17" ht="25.5">
      <c r="A17" s="26" t="s">
        <v>100</v>
      </c>
      <c r="B17" s="18" t="s">
        <v>3</v>
      </c>
      <c r="C17" s="18" t="s">
        <v>22</v>
      </c>
      <c r="D17" s="32" t="s">
        <v>58</v>
      </c>
      <c r="E17" s="18" t="s">
        <v>18</v>
      </c>
      <c r="F17" s="18" t="s">
        <v>19</v>
      </c>
      <c r="G17" s="18"/>
      <c r="H17" s="17" t="s">
        <v>96</v>
      </c>
      <c r="I17" s="13">
        <v>7280</v>
      </c>
      <c r="J17" s="18"/>
      <c r="K17" s="18"/>
      <c r="L17" s="32"/>
      <c r="M17" s="18"/>
      <c r="N17" s="18"/>
      <c r="O17" s="23"/>
      <c r="P17" s="17"/>
      <c r="Q17" s="21"/>
    </row>
    <row r="18" spans="1:17" ht="25.5">
      <c r="A18" s="26" t="s">
        <v>101</v>
      </c>
      <c r="B18" s="18" t="s">
        <v>3</v>
      </c>
      <c r="C18" s="18" t="s">
        <v>22</v>
      </c>
      <c r="D18" s="32" t="s">
        <v>58</v>
      </c>
      <c r="E18" s="18" t="s">
        <v>18</v>
      </c>
      <c r="F18" s="18" t="s">
        <v>24</v>
      </c>
      <c r="G18" s="18"/>
      <c r="H18" s="17" t="s">
        <v>96</v>
      </c>
      <c r="I18" s="13">
        <v>166</v>
      </c>
      <c r="J18" s="18"/>
      <c r="K18" s="18"/>
      <c r="L18" s="32"/>
      <c r="M18" s="18"/>
      <c r="N18" s="18"/>
      <c r="O18" s="23"/>
      <c r="P18" s="22"/>
      <c r="Q18" s="21"/>
    </row>
    <row r="19" spans="1:17" ht="25.5">
      <c r="A19" s="26" t="s">
        <v>101</v>
      </c>
      <c r="B19" s="18" t="s">
        <v>3</v>
      </c>
      <c r="C19" s="18" t="s">
        <v>22</v>
      </c>
      <c r="D19" s="32" t="s">
        <v>58</v>
      </c>
      <c r="E19" s="18" t="s">
        <v>18</v>
      </c>
      <c r="F19" s="18" t="s">
        <v>19</v>
      </c>
      <c r="G19" s="18"/>
      <c r="H19" s="17" t="s">
        <v>96</v>
      </c>
      <c r="I19" s="13">
        <v>1673</v>
      </c>
      <c r="J19" s="18"/>
      <c r="K19" s="18"/>
      <c r="L19" s="32"/>
      <c r="M19" s="18"/>
      <c r="N19" s="18"/>
      <c r="O19" s="23"/>
      <c r="P19" s="17"/>
      <c r="Q19" s="21"/>
    </row>
    <row r="20" spans="1:17" ht="38.25">
      <c r="A20" s="26" t="s">
        <v>101</v>
      </c>
      <c r="B20" s="18"/>
      <c r="C20" s="18"/>
      <c r="D20" s="32"/>
      <c r="E20" s="18"/>
      <c r="F20" s="18"/>
      <c r="G20" s="18"/>
      <c r="H20" s="17"/>
      <c r="I20" s="13"/>
      <c r="J20" s="18" t="s">
        <v>3</v>
      </c>
      <c r="K20" s="18" t="s">
        <v>22</v>
      </c>
      <c r="L20" s="32" t="s">
        <v>55</v>
      </c>
      <c r="M20" s="18" t="s">
        <v>18</v>
      </c>
      <c r="N20" s="18" t="s">
        <v>19</v>
      </c>
      <c r="O20" s="18" t="s">
        <v>45</v>
      </c>
      <c r="P20" s="17" t="s">
        <v>97</v>
      </c>
      <c r="Q20" s="21">
        <v>11000</v>
      </c>
    </row>
    <row r="21" spans="1:17" ht="25.5">
      <c r="A21" s="26" t="s">
        <v>102</v>
      </c>
      <c r="B21" s="18" t="s">
        <v>3</v>
      </c>
      <c r="C21" s="18" t="s">
        <v>22</v>
      </c>
      <c r="D21" s="32" t="s">
        <v>58</v>
      </c>
      <c r="E21" s="18" t="s">
        <v>18</v>
      </c>
      <c r="F21" s="18" t="s">
        <v>24</v>
      </c>
      <c r="G21" s="18"/>
      <c r="H21" s="17" t="s">
        <v>96</v>
      </c>
      <c r="I21" s="13">
        <v>663</v>
      </c>
      <c r="J21" s="23"/>
      <c r="K21" s="23"/>
      <c r="L21" s="23"/>
      <c r="M21" s="23"/>
      <c r="N21" s="23"/>
      <c r="O21" s="23"/>
      <c r="P21" s="22"/>
      <c r="Q21" s="21"/>
    </row>
    <row r="22" spans="1:17" ht="25.5">
      <c r="A22" s="26" t="s">
        <v>102</v>
      </c>
      <c r="B22" s="18" t="s">
        <v>3</v>
      </c>
      <c r="C22" s="18" t="s">
        <v>22</v>
      </c>
      <c r="D22" s="32" t="s">
        <v>58</v>
      </c>
      <c r="E22" s="18" t="s">
        <v>18</v>
      </c>
      <c r="F22" s="18" t="s">
        <v>19</v>
      </c>
      <c r="G22" s="18"/>
      <c r="H22" s="17" t="s">
        <v>96</v>
      </c>
      <c r="I22" s="13">
        <v>6694</v>
      </c>
      <c r="J22" s="18"/>
      <c r="K22" s="18"/>
      <c r="L22" s="32"/>
      <c r="M22" s="18"/>
      <c r="N22" s="18"/>
      <c r="O22" s="23"/>
      <c r="P22" s="17"/>
      <c r="Q22" s="21"/>
    </row>
    <row r="23" spans="1:17" ht="25.5">
      <c r="A23" s="26" t="s">
        <v>103</v>
      </c>
      <c r="B23" s="18" t="s">
        <v>3</v>
      </c>
      <c r="C23" s="18" t="s">
        <v>22</v>
      </c>
      <c r="D23" s="32" t="s">
        <v>58</v>
      </c>
      <c r="E23" s="18" t="s">
        <v>18</v>
      </c>
      <c r="F23" s="18" t="s">
        <v>24</v>
      </c>
      <c r="G23" s="18"/>
      <c r="H23" s="17" t="s">
        <v>96</v>
      </c>
      <c r="I23" s="13">
        <v>1110</v>
      </c>
      <c r="J23" s="23"/>
      <c r="K23" s="23"/>
      <c r="L23" s="23"/>
      <c r="M23" s="23"/>
      <c r="N23" s="23"/>
      <c r="O23" s="23"/>
      <c r="P23" s="22"/>
      <c r="Q23" s="21"/>
    </row>
    <row r="24" spans="1:18" ht="25.5">
      <c r="A24" s="26" t="s">
        <v>104</v>
      </c>
      <c r="B24" s="18" t="s">
        <v>3</v>
      </c>
      <c r="C24" s="18" t="s">
        <v>22</v>
      </c>
      <c r="D24" s="32" t="s">
        <v>58</v>
      </c>
      <c r="E24" s="18" t="s">
        <v>18</v>
      </c>
      <c r="F24" s="18" t="s">
        <v>24</v>
      </c>
      <c r="G24" s="18"/>
      <c r="H24" s="17" t="s">
        <v>96</v>
      </c>
      <c r="I24" s="13">
        <v>356</v>
      </c>
      <c r="J24" s="18"/>
      <c r="K24" s="18"/>
      <c r="L24" s="32"/>
      <c r="M24" s="18"/>
      <c r="N24" s="18"/>
      <c r="O24" s="23"/>
      <c r="P24" s="17"/>
      <c r="Q24" s="21"/>
      <c r="R24" s="33" t="s">
        <v>9</v>
      </c>
    </row>
    <row r="25" spans="1:18" ht="25.5">
      <c r="A25" s="26" t="s">
        <v>104</v>
      </c>
      <c r="B25" s="18" t="s">
        <v>3</v>
      </c>
      <c r="C25" s="18" t="s">
        <v>22</v>
      </c>
      <c r="D25" s="32" t="s">
        <v>58</v>
      </c>
      <c r="E25" s="18" t="s">
        <v>18</v>
      </c>
      <c r="F25" s="18" t="s">
        <v>19</v>
      </c>
      <c r="G25" s="18"/>
      <c r="H25" s="17" t="s">
        <v>96</v>
      </c>
      <c r="I25" s="13">
        <v>10598</v>
      </c>
      <c r="J25" s="23"/>
      <c r="K25" s="23"/>
      <c r="L25" s="23"/>
      <c r="M25" s="23"/>
      <c r="N25" s="23"/>
      <c r="O25" s="23"/>
      <c r="P25" s="22"/>
      <c r="Q25" s="21"/>
      <c r="R25" s="38"/>
    </row>
    <row r="26" spans="1:17" ht="25.5">
      <c r="A26" s="26" t="s">
        <v>105</v>
      </c>
      <c r="B26" s="18" t="s">
        <v>3</v>
      </c>
      <c r="C26" s="18" t="s">
        <v>22</v>
      </c>
      <c r="D26" s="32" t="s">
        <v>58</v>
      </c>
      <c r="E26" s="18" t="s">
        <v>18</v>
      </c>
      <c r="F26" s="18" t="s">
        <v>24</v>
      </c>
      <c r="G26" s="18"/>
      <c r="H26" s="17" t="s">
        <v>96</v>
      </c>
      <c r="I26" s="13">
        <v>1853</v>
      </c>
      <c r="J26" s="18"/>
      <c r="K26" s="18"/>
      <c r="L26" s="32"/>
      <c r="M26" s="18"/>
      <c r="N26" s="18"/>
      <c r="O26" s="23"/>
      <c r="P26" s="17"/>
      <c r="Q26" s="21"/>
    </row>
    <row r="27" spans="1:17" ht="25.5">
      <c r="A27" s="26" t="s">
        <v>105</v>
      </c>
      <c r="B27" s="18" t="s">
        <v>3</v>
      </c>
      <c r="C27" s="18" t="s">
        <v>22</v>
      </c>
      <c r="D27" s="32" t="s">
        <v>58</v>
      </c>
      <c r="E27" s="18" t="s">
        <v>18</v>
      </c>
      <c r="F27" s="18" t="s">
        <v>19</v>
      </c>
      <c r="G27" s="18"/>
      <c r="H27" s="17" t="s">
        <v>96</v>
      </c>
      <c r="I27" s="13">
        <v>24623</v>
      </c>
      <c r="J27" s="23"/>
      <c r="K27" s="23"/>
      <c r="L27" s="23"/>
      <c r="M27" s="23"/>
      <c r="N27" s="23"/>
      <c r="O27" s="23"/>
      <c r="P27" s="22"/>
      <c r="Q27" s="21"/>
    </row>
    <row r="28" spans="1:18" ht="25.5">
      <c r="A28" s="26" t="s">
        <v>106</v>
      </c>
      <c r="B28" s="18" t="s">
        <v>3</v>
      </c>
      <c r="C28" s="18" t="s">
        <v>22</v>
      </c>
      <c r="D28" s="32" t="s">
        <v>58</v>
      </c>
      <c r="E28" s="18" t="s">
        <v>18</v>
      </c>
      <c r="F28" s="18" t="s">
        <v>24</v>
      </c>
      <c r="G28" s="18"/>
      <c r="H28" s="17" t="s">
        <v>96</v>
      </c>
      <c r="I28" s="13">
        <v>166</v>
      </c>
      <c r="J28" s="18"/>
      <c r="K28" s="18"/>
      <c r="L28" s="32"/>
      <c r="M28" s="18"/>
      <c r="N28" s="18"/>
      <c r="O28" s="23"/>
      <c r="P28" s="17"/>
      <c r="Q28" s="21"/>
      <c r="R28" t="s">
        <v>9</v>
      </c>
    </row>
    <row r="29" spans="1:17" ht="25.5">
      <c r="A29" s="26" t="s">
        <v>106</v>
      </c>
      <c r="B29" s="18" t="s">
        <v>3</v>
      </c>
      <c r="C29" s="18" t="s">
        <v>22</v>
      </c>
      <c r="D29" s="32" t="s">
        <v>58</v>
      </c>
      <c r="E29" s="18" t="s">
        <v>18</v>
      </c>
      <c r="F29" s="18" t="s">
        <v>19</v>
      </c>
      <c r="G29" s="18"/>
      <c r="H29" s="17" t="s">
        <v>96</v>
      </c>
      <c r="I29" s="13">
        <v>1673</v>
      </c>
      <c r="J29" s="23"/>
      <c r="K29" s="23"/>
      <c r="L29" s="23"/>
      <c r="M29" s="23"/>
      <c r="N29" s="23"/>
      <c r="O29" s="23"/>
      <c r="P29" s="22"/>
      <c r="Q29" s="21"/>
    </row>
    <row r="30" spans="1:17" ht="25.5">
      <c r="A30" s="26" t="s">
        <v>107</v>
      </c>
      <c r="B30" s="18" t="s">
        <v>3</v>
      </c>
      <c r="C30" s="18" t="s">
        <v>22</v>
      </c>
      <c r="D30" s="32" t="s">
        <v>58</v>
      </c>
      <c r="E30" s="18" t="s">
        <v>18</v>
      </c>
      <c r="F30" s="18" t="s">
        <v>24</v>
      </c>
      <c r="G30" s="18"/>
      <c r="H30" s="17" t="s">
        <v>9</v>
      </c>
      <c r="I30" s="13">
        <v>1740</v>
      </c>
      <c r="J30" s="18" t="s">
        <v>3</v>
      </c>
      <c r="K30" s="18" t="s">
        <v>22</v>
      </c>
      <c r="L30" s="32" t="s">
        <v>58</v>
      </c>
      <c r="M30" s="18" t="s">
        <v>18</v>
      </c>
      <c r="N30" s="18" t="s">
        <v>24</v>
      </c>
      <c r="O30" s="23"/>
      <c r="P30" s="17" t="s">
        <v>67</v>
      </c>
      <c r="Q30" s="21">
        <v>79456</v>
      </c>
    </row>
    <row r="31" spans="1:17" ht="25.5">
      <c r="A31" s="26" t="s">
        <v>107</v>
      </c>
      <c r="B31" s="18" t="s">
        <v>3</v>
      </c>
      <c r="C31" s="18" t="s">
        <v>22</v>
      </c>
      <c r="D31" s="32" t="s">
        <v>58</v>
      </c>
      <c r="E31" s="18" t="s">
        <v>18</v>
      </c>
      <c r="F31" s="18" t="s">
        <v>19</v>
      </c>
      <c r="G31" s="18"/>
      <c r="H31" s="17" t="s">
        <v>96</v>
      </c>
      <c r="I31" s="13">
        <v>17572</v>
      </c>
      <c r="J31" s="23"/>
      <c r="K31" s="23"/>
      <c r="L31" s="23"/>
      <c r="M31" s="23"/>
      <c r="N31" s="23"/>
      <c r="O31" s="23"/>
      <c r="P31" s="22"/>
      <c r="Q31" s="21"/>
    </row>
    <row r="32" spans="1:17" ht="38.25">
      <c r="A32" s="26" t="s">
        <v>107</v>
      </c>
      <c r="B32" s="18" t="s">
        <v>3</v>
      </c>
      <c r="C32" s="18" t="s">
        <v>22</v>
      </c>
      <c r="D32" s="32" t="s">
        <v>55</v>
      </c>
      <c r="E32" s="18" t="s">
        <v>18</v>
      </c>
      <c r="F32" s="18" t="s">
        <v>19</v>
      </c>
      <c r="G32" s="18" t="s">
        <v>45</v>
      </c>
      <c r="H32" s="17" t="s">
        <v>97</v>
      </c>
      <c r="I32" s="13">
        <v>22000</v>
      </c>
      <c r="J32" s="18"/>
      <c r="K32" s="18"/>
      <c r="L32" s="32"/>
      <c r="M32" s="18"/>
      <c r="N32" s="18"/>
      <c r="O32" s="18"/>
      <c r="P32" s="17"/>
      <c r="Q32" s="21"/>
    </row>
    <row r="33" spans="1:17" ht="25.5">
      <c r="A33" s="27" t="s">
        <v>108</v>
      </c>
      <c r="B33" s="18" t="s">
        <v>3</v>
      </c>
      <c r="C33" s="18" t="s">
        <v>22</v>
      </c>
      <c r="D33" s="32" t="s">
        <v>58</v>
      </c>
      <c r="E33" s="18" t="s">
        <v>18</v>
      </c>
      <c r="F33" s="18" t="s">
        <v>24</v>
      </c>
      <c r="G33" s="18"/>
      <c r="H33" s="17" t="s">
        <v>96</v>
      </c>
      <c r="I33" s="13">
        <v>563</v>
      </c>
      <c r="J33" s="18"/>
      <c r="K33" s="18"/>
      <c r="L33" s="32"/>
      <c r="M33" s="18"/>
      <c r="N33" s="18"/>
      <c r="O33" s="18"/>
      <c r="P33" s="17"/>
      <c r="Q33" s="21"/>
    </row>
    <row r="34" spans="1:17" ht="25.5">
      <c r="A34" s="27" t="s">
        <v>108</v>
      </c>
      <c r="B34" s="18" t="s">
        <v>3</v>
      </c>
      <c r="C34" s="18" t="s">
        <v>22</v>
      </c>
      <c r="D34" s="32" t="s">
        <v>58</v>
      </c>
      <c r="E34" s="18" t="s">
        <v>18</v>
      </c>
      <c r="F34" s="18" t="s">
        <v>19</v>
      </c>
      <c r="G34" s="18"/>
      <c r="H34" s="17" t="s">
        <v>96</v>
      </c>
      <c r="I34" s="13">
        <v>5690</v>
      </c>
      <c r="J34" s="18"/>
      <c r="K34" s="18"/>
      <c r="L34" s="32"/>
      <c r="M34" s="18"/>
      <c r="N34" s="18"/>
      <c r="O34" s="18"/>
      <c r="P34" s="17"/>
      <c r="Q34" s="21"/>
    </row>
    <row r="35" spans="1:17" ht="25.5">
      <c r="A35" s="26" t="s">
        <v>109</v>
      </c>
      <c r="B35" s="18" t="s">
        <v>3</v>
      </c>
      <c r="C35" s="18" t="s">
        <v>22</v>
      </c>
      <c r="D35" s="32" t="s">
        <v>58</v>
      </c>
      <c r="E35" s="18" t="s">
        <v>18</v>
      </c>
      <c r="F35" s="18" t="s">
        <v>24</v>
      </c>
      <c r="G35" s="18"/>
      <c r="H35" s="17" t="s">
        <v>96</v>
      </c>
      <c r="I35" s="13">
        <v>621</v>
      </c>
      <c r="J35" s="18"/>
      <c r="K35" s="18"/>
      <c r="L35" s="32"/>
      <c r="M35" s="18"/>
      <c r="N35" s="18"/>
      <c r="O35" s="18"/>
      <c r="P35" s="17"/>
      <c r="Q35" s="21"/>
    </row>
    <row r="36" spans="1:17" ht="25.5">
      <c r="A36" s="26" t="s">
        <v>109</v>
      </c>
      <c r="B36" s="18" t="s">
        <v>3</v>
      </c>
      <c r="C36" s="18" t="s">
        <v>22</v>
      </c>
      <c r="D36" s="32" t="s">
        <v>58</v>
      </c>
      <c r="E36" s="18" t="s">
        <v>18</v>
      </c>
      <c r="F36" s="18" t="s">
        <v>19</v>
      </c>
      <c r="G36" s="18"/>
      <c r="H36" s="17" t="s">
        <v>96</v>
      </c>
      <c r="I36" s="13">
        <v>6276</v>
      </c>
      <c r="J36" s="18"/>
      <c r="K36" s="18"/>
      <c r="L36" s="32"/>
      <c r="M36" s="18"/>
      <c r="N36" s="18"/>
      <c r="O36" s="18"/>
      <c r="P36" s="17"/>
      <c r="Q36" s="21"/>
    </row>
    <row r="37" spans="1:17" ht="25.5">
      <c r="A37" s="27" t="s">
        <v>110</v>
      </c>
      <c r="B37" s="18" t="s">
        <v>3</v>
      </c>
      <c r="C37" s="18" t="s">
        <v>22</v>
      </c>
      <c r="D37" s="32" t="s">
        <v>58</v>
      </c>
      <c r="E37" s="18" t="s">
        <v>18</v>
      </c>
      <c r="F37" s="18" t="s">
        <v>24</v>
      </c>
      <c r="G37" s="18"/>
      <c r="H37" s="17" t="s">
        <v>96</v>
      </c>
      <c r="I37" s="13">
        <v>1558</v>
      </c>
      <c r="J37" s="18"/>
      <c r="K37" s="18"/>
      <c r="L37" s="32"/>
      <c r="M37" s="18"/>
      <c r="N37" s="18"/>
      <c r="O37" s="23"/>
      <c r="P37" s="17"/>
      <c r="Q37" s="21"/>
    </row>
    <row r="38" spans="1:17" ht="25.5">
      <c r="A38" s="27" t="s">
        <v>110</v>
      </c>
      <c r="B38" s="18" t="s">
        <v>3</v>
      </c>
      <c r="C38" s="18" t="s">
        <v>22</v>
      </c>
      <c r="D38" s="32" t="s">
        <v>58</v>
      </c>
      <c r="E38" s="18" t="s">
        <v>18</v>
      </c>
      <c r="F38" s="18" t="s">
        <v>19</v>
      </c>
      <c r="G38" s="18"/>
      <c r="H38" s="17" t="s">
        <v>96</v>
      </c>
      <c r="I38" s="13">
        <v>14234</v>
      </c>
      <c r="J38" s="23"/>
      <c r="K38" s="23"/>
      <c r="L38" s="23"/>
      <c r="M38" s="23"/>
      <c r="N38" s="23"/>
      <c r="O38" s="23"/>
      <c r="P38" s="22"/>
      <c r="Q38" s="21"/>
    </row>
    <row r="39" spans="1:17" ht="38.25">
      <c r="A39" s="27" t="s">
        <v>60</v>
      </c>
      <c r="B39" s="18" t="s">
        <v>3</v>
      </c>
      <c r="C39" s="18" t="s">
        <v>22</v>
      </c>
      <c r="D39" s="32" t="s">
        <v>58</v>
      </c>
      <c r="E39" s="18" t="s">
        <v>42</v>
      </c>
      <c r="F39" s="18" t="s">
        <v>43</v>
      </c>
      <c r="G39" s="18"/>
      <c r="H39" s="17" t="s">
        <v>111</v>
      </c>
      <c r="I39" s="13">
        <v>196775</v>
      </c>
      <c r="J39" s="23"/>
      <c r="K39" s="23"/>
      <c r="L39" s="23"/>
      <c r="M39" s="23"/>
      <c r="N39" s="23"/>
      <c r="O39" s="23"/>
      <c r="P39" s="22"/>
      <c r="Q39" s="21"/>
    </row>
    <row r="40" spans="1:17" ht="24">
      <c r="A40" s="27" t="s">
        <v>60</v>
      </c>
      <c r="B40" s="18" t="s">
        <v>3</v>
      </c>
      <c r="C40" s="18" t="s">
        <v>22</v>
      </c>
      <c r="D40" s="32" t="s">
        <v>58</v>
      </c>
      <c r="E40" s="18" t="s">
        <v>57</v>
      </c>
      <c r="F40" s="18" t="s">
        <v>44</v>
      </c>
      <c r="G40" s="18"/>
      <c r="H40" s="17"/>
      <c r="I40" s="13">
        <v>59426</v>
      </c>
      <c r="J40" s="23"/>
      <c r="K40" s="23"/>
      <c r="L40" s="23"/>
      <c r="M40" s="23"/>
      <c r="N40" s="23"/>
      <c r="O40" s="23"/>
      <c r="P40" s="22"/>
      <c r="Q40" s="21"/>
    </row>
    <row r="41" spans="1:17" ht="38.25">
      <c r="A41" s="26" t="s">
        <v>112</v>
      </c>
      <c r="B41" s="18"/>
      <c r="C41" s="18"/>
      <c r="D41" s="32"/>
      <c r="E41" s="18"/>
      <c r="F41" s="18"/>
      <c r="G41" s="18"/>
      <c r="H41" s="17"/>
      <c r="I41" s="13"/>
      <c r="J41" s="18" t="s">
        <v>3</v>
      </c>
      <c r="K41" s="18" t="s">
        <v>22</v>
      </c>
      <c r="L41" s="32" t="s">
        <v>58</v>
      </c>
      <c r="M41" s="18" t="s">
        <v>42</v>
      </c>
      <c r="N41" s="18" t="s">
        <v>43</v>
      </c>
      <c r="O41" s="23"/>
      <c r="P41" s="17" t="s">
        <v>113</v>
      </c>
      <c r="Q41" s="21">
        <v>89433</v>
      </c>
    </row>
    <row r="42" spans="1:17" ht="12.75">
      <c r="A42" s="26" t="s">
        <v>112</v>
      </c>
      <c r="B42" s="18"/>
      <c r="C42" s="18"/>
      <c r="D42" s="32"/>
      <c r="E42" s="18"/>
      <c r="F42" s="18"/>
      <c r="G42" s="18"/>
      <c r="H42" s="17"/>
      <c r="I42" s="13"/>
      <c r="J42" s="18" t="s">
        <v>3</v>
      </c>
      <c r="K42" s="18" t="s">
        <v>22</v>
      </c>
      <c r="L42" s="32" t="s">
        <v>58</v>
      </c>
      <c r="M42" s="18" t="s">
        <v>57</v>
      </c>
      <c r="N42" s="18" t="s">
        <v>44</v>
      </c>
      <c r="O42" s="23"/>
      <c r="P42" s="22"/>
      <c r="Q42" s="21">
        <v>27008</v>
      </c>
    </row>
    <row r="43" spans="1:17" s="29" customFormat="1" ht="12.75">
      <c r="A43" s="11"/>
      <c r="B43" s="1"/>
      <c r="C43" s="1"/>
      <c r="D43" s="1"/>
      <c r="E43" s="1"/>
      <c r="F43" s="1"/>
      <c r="G43" s="1"/>
      <c r="H43" s="3" t="s">
        <v>2</v>
      </c>
      <c r="I43" s="5">
        <f>SUM(I8:I42)</f>
        <v>394642</v>
      </c>
      <c r="J43" s="2"/>
      <c r="K43" s="2"/>
      <c r="L43" s="2"/>
      <c r="M43" s="2"/>
      <c r="N43" s="2"/>
      <c r="O43" s="2"/>
      <c r="P43" s="3" t="s">
        <v>2</v>
      </c>
      <c r="Q43" s="5">
        <f>SUM(Q8:Q42)</f>
        <v>394642</v>
      </c>
    </row>
    <row r="45" spans="1:17" ht="12.75">
      <c r="A45" s="8" t="s">
        <v>25</v>
      </c>
      <c r="B45" s="52"/>
      <c r="C45" s="9"/>
      <c r="D45" s="52"/>
      <c r="E45" s="52"/>
      <c r="F45" s="52"/>
      <c r="G45" s="52"/>
      <c r="P45" s="6" t="s">
        <v>7</v>
      </c>
      <c r="Q45" s="34">
        <f>Q43-I43</f>
        <v>0</v>
      </c>
    </row>
    <row r="46" spans="1:17" ht="12.75">
      <c r="A46" s="83" t="s">
        <v>9</v>
      </c>
      <c r="B46" s="83"/>
      <c r="C46" s="83"/>
      <c r="D46" s="83"/>
      <c r="E46" s="83"/>
      <c r="F46" s="83"/>
      <c r="G46" s="83"/>
      <c r="H46" s="83"/>
      <c r="I46" s="83"/>
      <c r="J46" s="83"/>
      <c r="Q46" s="7"/>
    </row>
  </sheetData>
  <mergeCells count="10">
    <mergeCell ref="A46:J46"/>
    <mergeCell ref="P1:Q1"/>
    <mergeCell ref="P2:Q2"/>
    <mergeCell ref="P3:Q3"/>
    <mergeCell ref="P4:Q4"/>
    <mergeCell ref="A5:A6"/>
    <mergeCell ref="B5:G5"/>
    <mergeCell ref="H5:I5"/>
    <mergeCell ref="J5:O5"/>
    <mergeCell ref="P5:Q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P4" sqref="P4:Q4"/>
    </sheetView>
  </sheetViews>
  <sheetFormatPr defaultColWidth="9.00390625" defaultRowHeight="12.75"/>
  <cols>
    <col min="1" max="1" width="29.875" style="0" customWidth="1"/>
    <col min="2" max="2" width="3.875" style="0" customWidth="1"/>
    <col min="3" max="3" width="4.625" style="0" customWidth="1"/>
    <col min="4" max="4" width="10.25390625" style="0" customWidth="1"/>
    <col min="5" max="5" width="4.25390625" style="0" customWidth="1"/>
    <col min="6" max="6" width="4.75390625" style="0" customWidth="1"/>
    <col min="7" max="7" width="3.75390625" style="0" customWidth="1"/>
    <col min="8" max="8" width="20.00390625" style="0" customWidth="1"/>
    <col min="10" max="10" width="4.875" style="0" customWidth="1"/>
    <col min="11" max="11" width="5.625" style="0" customWidth="1"/>
    <col min="12" max="12" width="10.25390625" style="0" customWidth="1"/>
    <col min="13" max="13" width="4.875" style="0" customWidth="1"/>
    <col min="14" max="15" width="4.625" style="0" customWidth="1"/>
    <col min="16" max="16" width="18.125" style="0" customWidth="1"/>
    <col min="17" max="17" width="9.875" style="0" customWidth="1"/>
  </cols>
  <sheetData>
    <row r="1" spans="16:17" ht="12.75">
      <c r="P1" s="74" t="s">
        <v>50</v>
      </c>
      <c r="Q1" s="74"/>
    </row>
    <row r="2" spans="16:17" ht="12.75">
      <c r="P2" s="74" t="s">
        <v>28</v>
      </c>
      <c r="Q2" s="74"/>
    </row>
    <row r="3" spans="16:17" ht="12.75">
      <c r="P3" s="74" t="s">
        <v>8</v>
      </c>
      <c r="Q3" s="74"/>
    </row>
    <row r="4" spans="16:17" ht="12.75">
      <c r="P4" s="58" t="s">
        <v>124</v>
      </c>
      <c r="Q4" s="58"/>
    </row>
    <row r="5" spans="1:17" ht="12.75">
      <c r="A5" s="84" t="s">
        <v>21</v>
      </c>
      <c r="B5" s="85" t="s">
        <v>11</v>
      </c>
      <c r="C5" s="85"/>
      <c r="D5" s="85"/>
      <c r="E5" s="85"/>
      <c r="F5" s="85"/>
      <c r="G5" s="85"/>
      <c r="H5" s="81" t="s">
        <v>5</v>
      </c>
      <c r="I5" s="82"/>
      <c r="J5" s="85" t="s">
        <v>11</v>
      </c>
      <c r="K5" s="85"/>
      <c r="L5" s="85"/>
      <c r="M5" s="85"/>
      <c r="N5" s="85"/>
      <c r="O5" s="85"/>
      <c r="P5" s="86" t="s">
        <v>6</v>
      </c>
      <c r="Q5" s="86"/>
    </row>
    <row r="6" spans="1:17" ht="84">
      <c r="A6" s="84"/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9" t="s">
        <v>20</v>
      </c>
      <c r="I6" s="51" t="s">
        <v>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9" t="s">
        <v>20</v>
      </c>
      <c r="Q6" s="51" t="s">
        <v>1</v>
      </c>
    </row>
    <row r="7" spans="1:17" ht="24">
      <c r="A7" s="31" t="s">
        <v>120</v>
      </c>
      <c r="B7" s="30" t="s">
        <v>0</v>
      </c>
      <c r="C7" s="30" t="s">
        <v>51</v>
      </c>
      <c r="D7" s="30" t="s">
        <v>65</v>
      </c>
      <c r="E7" s="30" t="s">
        <v>62</v>
      </c>
      <c r="F7" s="30" t="s">
        <v>43</v>
      </c>
      <c r="G7" s="30"/>
      <c r="H7" s="49"/>
      <c r="I7" s="50">
        <v>15460</v>
      </c>
      <c r="J7" s="4"/>
      <c r="K7" s="4"/>
      <c r="L7" s="4"/>
      <c r="M7" s="4"/>
      <c r="N7" s="4"/>
      <c r="O7" s="4"/>
      <c r="P7" s="49"/>
      <c r="Q7" s="51"/>
    </row>
    <row r="8" spans="1:17" ht="24">
      <c r="A8" s="31" t="s">
        <v>120</v>
      </c>
      <c r="B8" s="30" t="s">
        <v>0</v>
      </c>
      <c r="C8" s="30" t="s">
        <v>51</v>
      </c>
      <c r="D8" s="30" t="s">
        <v>65</v>
      </c>
      <c r="E8" s="30" t="s">
        <v>63</v>
      </c>
      <c r="F8" s="30" t="s">
        <v>44</v>
      </c>
      <c r="G8" s="18"/>
      <c r="H8" s="17"/>
      <c r="I8" s="56">
        <v>4669</v>
      </c>
      <c r="J8" s="18"/>
      <c r="K8" s="18"/>
      <c r="L8" s="32"/>
      <c r="M8" s="18"/>
      <c r="N8" s="18"/>
      <c r="O8" s="18"/>
      <c r="P8" s="17"/>
      <c r="Q8" s="21"/>
    </row>
    <row r="9" spans="1:17" ht="24">
      <c r="A9" s="31" t="s">
        <v>119</v>
      </c>
      <c r="B9" s="18"/>
      <c r="C9" s="18"/>
      <c r="D9" s="32"/>
      <c r="E9" s="18"/>
      <c r="F9" s="18"/>
      <c r="G9" s="18"/>
      <c r="H9" s="17"/>
      <c r="I9" s="13"/>
      <c r="J9" s="18" t="s">
        <v>0</v>
      </c>
      <c r="K9" s="18" t="s">
        <v>52</v>
      </c>
      <c r="L9" s="57" t="s">
        <v>114</v>
      </c>
      <c r="M9" s="18" t="s">
        <v>62</v>
      </c>
      <c r="N9" s="18" t="s">
        <v>43</v>
      </c>
      <c r="O9" s="18"/>
      <c r="P9" s="17"/>
      <c r="Q9" s="21">
        <v>5500</v>
      </c>
    </row>
    <row r="10" spans="1:17" ht="24">
      <c r="A10" s="31" t="s">
        <v>118</v>
      </c>
      <c r="B10" s="18"/>
      <c r="C10" s="18"/>
      <c r="D10" s="32"/>
      <c r="E10" s="18"/>
      <c r="F10" s="18"/>
      <c r="G10" s="18"/>
      <c r="H10" s="17"/>
      <c r="I10" s="13"/>
      <c r="J10" s="18" t="s">
        <v>0</v>
      </c>
      <c r="K10" s="18" t="s">
        <v>52</v>
      </c>
      <c r="L10" s="57" t="s">
        <v>114</v>
      </c>
      <c r="M10" s="18" t="s">
        <v>63</v>
      </c>
      <c r="N10" s="18" t="s">
        <v>44</v>
      </c>
      <c r="O10" s="18"/>
      <c r="P10" s="17"/>
      <c r="Q10" s="21">
        <v>1661</v>
      </c>
    </row>
    <row r="11" spans="1:17" ht="24">
      <c r="A11" s="31" t="s">
        <v>117</v>
      </c>
      <c r="B11" s="18"/>
      <c r="C11" s="18"/>
      <c r="D11" s="32"/>
      <c r="E11" s="18"/>
      <c r="F11" s="18"/>
      <c r="G11" s="18"/>
      <c r="H11" s="17"/>
      <c r="I11" s="13"/>
      <c r="J11" s="18" t="s">
        <v>0</v>
      </c>
      <c r="K11" s="18" t="s">
        <v>53</v>
      </c>
      <c r="L11" s="57" t="s">
        <v>56</v>
      </c>
      <c r="M11" s="18" t="s">
        <v>62</v>
      </c>
      <c r="N11" s="18" t="s">
        <v>43</v>
      </c>
      <c r="O11" s="18"/>
      <c r="P11" s="17"/>
      <c r="Q11" s="21">
        <v>1460</v>
      </c>
    </row>
    <row r="12" spans="1:17" ht="24">
      <c r="A12" s="31" t="s">
        <v>117</v>
      </c>
      <c r="B12" s="18"/>
      <c r="C12" s="18"/>
      <c r="D12" s="32"/>
      <c r="E12" s="18"/>
      <c r="F12" s="18"/>
      <c r="G12" s="18"/>
      <c r="H12" s="17"/>
      <c r="I12" s="13"/>
      <c r="J12" s="18" t="s">
        <v>0</v>
      </c>
      <c r="K12" s="18" t="s">
        <v>53</v>
      </c>
      <c r="L12" s="57" t="s">
        <v>56</v>
      </c>
      <c r="M12" s="18" t="s">
        <v>63</v>
      </c>
      <c r="N12" s="18" t="s">
        <v>44</v>
      </c>
      <c r="O12" s="18"/>
      <c r="P12" s="17"/>
      <c r="Q12" s="21">
        <v>441</v>
      </c>
    </row>
    <row r="13" spans="1:17" ht="24">
      <c r="A13" s="31" t="s">
        <v>115</v>
      </c>
      <c r="B13" s="18"/>
      <c r="C13" s="18"/>
      <c r="D13" s="32"/>
      <c r="E13" s="18"/>
      <c r="F13" s="18"/>
      <c r="G13" s="18"/>
      <c r="H13" s="17"/>
      <c r="I13" s="13"/>
      <c r="J13" s="18" t="s">
        <v>0</v>
      </c>
      <c r="K13" s="18" t="s">
        <v>54</v>
      </c>
      <c r="L13" s="57" t="s">
        <v>56</v>
      </c>
      <c r="M13" s="18" t="s">
        <v>62</v>
      </c>
      <c r="N13" s="18" t="s">
        <v>43</v>
      </c>
      <c r="O13" s="18"/>
      <c r="P13" s="17"/>
      <c r="Q13" s="21">
        <v>8500</v>
      </c>
    </row>
    <row r="14" spans="1:17" ht="24">
      <c r="A14" s="31" t="s">
        <v>115</v>
      </c>
      <c r="B14" s="18"/>
      <c r="C14" s="18"/>
      <c r="D14" s="32"/>
      <c r="E14" s="18"/>
      <c r="F14" s="18"/>
      <c r="G14" s="18"/>
      <c r="H14" s="17"/>
      <c r="I14" s="13"/>
      <c r="J14" s="18" t="s">
        <v>0</v>
      </c>
      <c r="K14" s="18" t="s">
        <v>54</v>
      </c>
      <c r="L14" s="57" t="s">
        <v>56</v>
      </c>
      <c r="M14" s="18" t="s">
        <v>63</v>
      </c>
      <c r="N14" s="18" t="s">
        <v>44</v>
      </c>
      <c r="O14" s="18"/>
      <c r="P14" s="17"/>
      <c r="Q14" s="21">
        <v>2567</v>
      </c>
    </row>
    <row r="15" spans="1:17" ht="24">
      <c r="A15" s="31" t="s">
        <v>116</v>
      </c>
      <c r="B15" s="18" t="s">
        <v>40</v>
      </c>
      <c r="C15" s="18" t="s">
        <v>41</v>
      </c>
      <c r="D15" s="57" t="s">
        <v>56</v>
      </c>
      <c r="E15" s="18" t="s">
        <v>18</v>
      </c>
      <c r="F15" s="18" t="s">
        <v>23</v>
      </c>
      <c r="G15" s="18"/>
      <c r="H15" s="17"/>
      <c r="I15" s="13">
        <v>52966</v>
      </c>
      <c r="J15" s="18" t="s">
        <v>40</v>
      </c>
      <c r="K15" s="18" t="s">
        <v>41</v>
      </c>
      <c r="L15" s="57" t="s">
        <v>56</v>
      </c>
      <c r="M15" s="18" t="s">
        <v>63</v>
      </c>
      <c r="N15" s="18" t="s">
        <v>44</v>
      </c>
      <c r="O15" s="18"/>
      <c r="P15" s="17"/>
      <c r="Q15" s="21">
        <v>102427</v>
      </c>
    </row>
    <row r="16" spans="1:17" ht="24">
      <c r="A16" s="31" t="s">
        <v>116</v>
      </c>
      <c r="B16" s="18" t="s">
        <v>40</v>
      </c>
      <c r="C16" s="18" t="s">
        <v>41</v>
      </c>
      <c r="D16" s="57" t="s">
        <v>56</v>
      </c>
      <c r="E16" s="18" t="s">
        <v>62</v>
      </c>
      <c r="F16" s="18" t="s">
        <v>43</v>
      </c>
      <c r="G16" s="18"/>
      <c r="H16" s="17"/>
      <c r="I16" s="13">
        <v>49461</v>
      </c>
      <c r="J16" s="18"/>
      <c r="K16" s="18"/>
      <c r="L16" s="57"/>
      <c r="M16" s="18"/>
      <c r="N16" s="18"/>
      <c r="O16" s="18"/>
      <c r="P16" s="17"/>
      <c r="Q16" s="21"/>
    </row>
    <row r="17" spans="1:17" ht="12.75">
      <c r="A17" s="11"/>
      <c r="B17" s="1"/>
      <c r="C17" s="1"/>
      <c r="D17" s="1"/>
      <c r="E17" s="1"/>
      <c r="F17" s="1"/>
      <c r="G17" s="1"/>
      <c r="H17" s="3" t="s">
        <v>2</v>
      </c>
      <c r="I17" s="5">
        <f>SUM(I7:I16)</f>
        <v>122556</v>
      </c>
      <c r="J17" s="2"/>
      <c r="K17" s="2"/>
      <c r="L17" s="2"/>
      <c r="M17" s="2"/>
      <c r="N17" s="2"/>
      <c r="O17" s="2"/>
      <c r="P17" s="3" t="s">
        <v>2</v>
      </c>
      <c r="Q17" s="5">
        <f>SUM(Q8:Q15)</f>
        <v>122556</v>
      </c>
    </row>
    <row r="19" spans="1:17" ht="12.75">
      <c r="A19" s="8" t="s">
        <v>25</v>
      </c>
      <c r="B19" s="52"/>
      <c r="C19" s="9"/>
      <c r="D19" s="52" t="s">
        <v>9</v>
      </c>
      <c r="E19" s="52"/>
      <c r="F19" s="52"/>
      <c r="G19" s="52"/>
      <c r="P19" s="6" t="s">
        <v>7</v>
      </c>
      <c r="Q19" s="34">
        <f>Q17-I17</f>
        <v>0</v>
      </c>
    </row>
  </sheetData>
  <mergeCells count="9">
    <mergeCell ref="P1:Q1"/>
    <mergeCell ref="P2:Q2"/>
    <mergeCell ref="P3:Q3"/>
    <mergeCell ref="P4:Q4"/>
    <mergeCell ref="A5:A6"/>
    <mergeCell ref="B5:G5"/>
    <mergeCell ref="H5:I5"/>
    <mergeCell ref="J5:O5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Анварбег</cp:lastModifiedBy>
  <cp:lastPrinted>2018-11-26T10:40:25Z</cp:lastPrinted>
  <dcterms:created xsi:type="dcterms:W3CDTF">2012-02-03T06:54:39Z</dcterms:created>
  <dcterms:modified xsi:type="dcterms:W3CDTF">2018-12-27T13:55:04Z</dcterms:modified>
  <cp:category/>
  <cp:version/>
  <cp:contentType/>
  <cp:contentStatus/>
</cp:coreProperties>
</file>