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СЕССИИ\17 - заседание седьмого созыва от 27.04.2023\"/>
    </mc:Choice>
  </mc:AlternateContent>
  <bookViews>
    <workbookView xWindow="0" yWindow="0" windowWidth="28800" windowHeight="1173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Расходы!$A$7:$G$328</definedName>
    <definedName name="_xlnm.Print_Area" localSheetId="2">Источники!$A$1:$E$34</definedName>
  </definedNames>
  <calcPr calcId="162913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8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5" i="2"/>
</calcChain>
</file>

<file path=xl/sharedStrings.xml><?xml version="1.0" encoding="utf-8"?>
<sst xmlns="http://schemas.openxmlformats.org/spreadsheetml/2006/main" count="1484" uniqueCount="767">
  <si>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</si>
  <si>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</si>
  <si>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</si>
  <si>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</si>
  <si>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</si>
  <si>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</si>
  <si>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</si>
  <si>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</si>
  <si>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</si>
  <si>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</si>
  <si>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</si>
  <si>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</si>
  <si>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</si>
  <si>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</si>
  <si>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</si>
  <si>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ПЛАТЕЖИ ПРИ ПОЛЬЗОВАНИИ ПРИРОДНЫМИ РЕСУРСАМИ</t>
  </si>
  <si>
    <t>048 1 12 00000 00 0000 000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</si>
  <si>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</si>
  <si>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</si>
  <si>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</t>
  </si>
  <si>
    <t>048 1 12 01041 01 6000 120</t>
  </si>
  <si>
    <t xml:space="preserve">  Плата за размещение твердых коммунальных отходов</t>
  </si>
  <si>
    <t>048 1 12 01042 01 6000 120</t>
  </si>
  <si>
    <t xml:space="preserve">  Платежи, уплачиваемые в целях возмещения вреда</t>
  </si>
  <si>
    <t>053 1 16 11000 01 0000 140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</si>
  <si>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</si>
  <si>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053 1 16 11050 01 0000 140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</si>
  <si>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</si>
  <si>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</si>
  <si>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</si>
  <si>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</si>
  <si>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</si>
  <si>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100 1 03 02232 01 0000 110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</si>
  <si>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</si>
  <si>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</si>
  <si>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</si>
  <si>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100 1 03 02242 01 0000 110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</si>
  <si>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</si>
  <si>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</si>
  <si>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</si>
  <si>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100 1 03 02252 01 0000 110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</si>
  <si>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</si>
  <si>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</si>
  <si>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</si>
  <si>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100 1 03 02262 01 0000 110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</si>
  <si>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</si>
  <si>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</si>
  <si>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141 1 16 10123 01 0000 140</t>
  </si>
  <si>
    <t>141 1 16 10123 01 0051 140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</si>
  <si>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</si>
  <si>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</si>
  <si>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</si>
  <si>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165 1 11 05013 05 0000 120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</si>
  <si>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</si>
  <si>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165 1 11 05030 00 0000 120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</si>
  <si>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</si>
  <si>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165 1 11 05035 05 0000 120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</si>
  <si>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</si>
  <si>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165 1 11 09040 00 0000 120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</si>
  <si>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</si>
  <si>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165 1 11 09045 05 0000 120</t>
  </si>
  <si>
    <t xml:space="preserve">  Прочие доходы от оказания платных услуг (работ)</t>
  </si>
  <si>
    <t>165 1 13 01990 00 0000 130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</si>
  <si>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</si>
  <si>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165 1 13 01995 05 0000 130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</si>
  <si>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</si>
  <si>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165 1 14 02000 00 0000 000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</si>
  <si>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</si>
  <si>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165 1 14 02052 05 0000 410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</si>
  <si>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</si>
  <si>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165 1 14 02052 05 0000 440</t>
  </si>
  <si>
    <t xml:space="preserve">  Доходы от приватизации имущества, находящегося в государственной и муниципальной собственности</t>
  </si>
  <si>
    <t>165 1 14 13000 00 0000 000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</si>
  <si>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</si>
  <si>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165 1 14 13050 05 0000 410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</si>
  <si>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</si>
  <si>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</si>
  <si>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</si>
  <si>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</si>
  <si>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</si>
  <si>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</si>
  <si>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</si>
  <si>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</si>
  <si>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</si>
  <si>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</si>
  <si>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</si>
  <si>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</si>
  <si>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</si>
  <si>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</si>
  <si>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</si>
  <si>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</si>
  <si>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</si>
  <si>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</si>
  <si>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</si>
  <si>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</si>
  <si>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</si>
  <si>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</si>
  <si>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</si>
  <si>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</si>
  <si>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</si>
  <si>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</si>
  <si>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</si>
  <si>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</si>
  <si>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182 1 01 02080 01 1000 110</t>
  </si>
  <si>
    <t>182 1 01 02080 01 2100 110</t>
  </si>
  <si>
    <t xml:space="preserve">  Налог, взимаемый с налогоплательщиков, выбравших в качестве объекта налогообложения доходы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</si>
  <si>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</si>
  <si>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</si>
  <si>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</si>
  <si>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</si>
  <si>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</si>
  <si>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</si>
  <si>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</si>
  <si>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</si>
  <si>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</si>
  <si>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</si>
  <si>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</si>
  <si>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</si>
  <si>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</si>
  <si>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</si>
  <si>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</si>
  <si>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</si>
  <si>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</si>
  <si>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</si>
  <si>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</si>
  <si>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</si>
  <si>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</si>
  <si>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</si>
  <si>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182 1 05 01022 01 3000 110</t>
  </si>
  <si>
    <t xml:space="preserve">  Единый налог на вмененный доход для отдельных видов деятельности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</si>
  <si>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</si>
  <si>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</si>
  <si>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</si>
  <si>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</si>
  <si>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</si>
  <si>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</si>
  <si>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</si>
  <si>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</si>
  <si>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</si>
  <si>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</si>
  <si>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</si>
  <si>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</si>
  <si>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</si>
  <si>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</si>
  <si>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</si>
  <si>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</si>
  <si>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</si>
  <si>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</si>
  <si>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</si>
  <si>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</si>
  <si>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</si>
  <si>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</si>
  <si>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</si>
  <si>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</si>
  <si>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</si>
  <si>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</si>
  <si>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</si>
  <si>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</si>
  <si>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</si>
  <si>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</si>
  <si>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</si>
  <si>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</si>
  <si>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</si>
  <si>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</si>
  <si>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182 1 06 01030 05 1000 110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</si>
  <si>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</si>
  <si>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</si>
  <si>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</si>
  <si>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</si>
  <si>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</si>
  <si>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</si>
  <si>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</si>
  <si>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</si>
  <si>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</si>
  <si>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188 1 16 10123 01 0000 140</t>
  </si>
  <si>
    <t>188 1 16 10123 01 0051 140</t>
  </si>
  <si>
    <t>400 1 13 01990 00 0000 130</t>
  </si>
  <si>
    <t>400 1 13 01995 05 0000 130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</si>
  <si>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</si>
  <si>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934 1 16 01070 01 0000 140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</si>
  <si>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</si>
  <si>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934 1 16 01073 01 0000 140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</si>
  <si>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</si>
  <si>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934 1 16 01130 01 0000 140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</si>
  <si>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</si>
  <si>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934 1 16 01133 01 0000 140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</si>
  <si>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</si>
  <si>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934 1 16 01143 01 0000 140</t>
  </si>
  <si>
    <t>934 1 16 01143 01 9000 140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</si>
  <si>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</si>
  <si>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934 1 16 01170 01 0000 140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</si>
  <si>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</si>
  <si>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934 1 16 01173 01 0000 140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</si>
  <si>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</si>
  <si>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934 1 16 01190 01 0000 140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</si>
  <si>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</si>
  <si>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934 1 16 01193 01 0000 140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</si>
  <si>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</si>
  <si>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934 1 16 01203 01 0000 140</t>
  </si>
  <si>
    <t>934 1 16 01203 01 9000 140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</si>
  <si>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</si>
  <si>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992 1 16 10100 00 0000 140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</si>
  <si>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</si>
  <si>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992 1 16 10100 05 0000 140</t>
  </si>
  <si>
    <t xml:space="preserve">  Прочие неналоговые доходы</t>
  </si>
  <si>
    <t>992 1 17 05000 00 0000 180</t>
  </si>
  <si>
    <t xml:space="preserve">  Прочие неналоговые доходы бюджетов муниципальных районов</t>
  </si>
  <si>
    <t>992 1 17 05050 05 0000 180</t>
  </si>
  <si>
    <t xml:space="preserve">  БЕЗВОЗМЕЗДНЫЕ ПОСТУПЛЕНИЯ</t>
  </si>
  <si>
    <t>992 2 00 00000 00 0000 000</t>
  </si>
  <si>
    <t xml:space="preserve">  БЕЗВОЗМЕЗДНЫЕ ПОСТУПЛЕНИЯ ОТ ДРУГИХ БЮДЖЕТОВ БЮДЖЕТНОЙ СИСТЕМЫ РОССИЙСКОЙ ФЕДЕРАЦИИ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</si>
  <si>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</si>
  <si>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</si>
  <si>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</si>
  <si>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</si>
  <si>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992 2 02 15001 05 0000 150</t>
  </si>
  <si>
    <t xml:space="preserve">  Субсидии бюджетам бюджетной системы Российской Федерации (межбюджетные субсидии)</t>
  </si>
  <si>
    <t>992 2 02 20000 00 0000 150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</si>
  <si>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</si>
  <si>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992 2 02 20041 05 0000 150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</si>
  <si>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</si>
  <si>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992 2 02 25304 05 0000 150</t>
  </si>
  <si>
    <t xml:space="preserve">  Субсидии бюджетам на поддержку отрасли культуры</t>
  </si>
  <si>
    <t>992 2 02 25519 05 0000 150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</si>
  <si>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</si>
  <si>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992 2 02 25555 05 0000 150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</si>
  <si>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</si>
  <si>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992 2 02 25750 05 0000 150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</si>
  <si>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</si>
  <si>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992 2 02 27112 05 0000 150</t>
  </si>
  <si>
    <t xml:space="preserve">  Прочие субсидии бюджетам муниципальных районов</t>
  </si>
  <si>
    <t>992 2 02 29999 05 0000 150</t>
  </si>
  <si>
    <t xml:space="preserve">  Субвенции бюджетам бюджетной системы Российской Федерации</t>
  </si>
  <si>
    <t>992 2 02 30000 00 0000 150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</si>
  <si>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</si>
  <si>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992 2 02 30024 05 0000 150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</si>
  <si>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</si>
  <si>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992 2 02 30027 05 0000 150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</si>
  <si>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</si>
  <si>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992 2 02 30029 05 0000 150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</si>
  <si>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</si>
  <si>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992 2 02 35082 05 0000 150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</si>
  <si>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</si>
  <si>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992 2 02 35118 05 0000 150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</si>
  <si>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</si>
  <si>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992 2 02 35120 05 0000 150</t>
  </si>
  <si>
    <t xml:space="preserve">  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</si>
  <si>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992 2 02 35179 05 0000 150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</si>
  <si>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</si>
  <si>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992 2 02 35303 05 0000 150</t>
  </si>
  <si>
    <t xml:space="preserve">  Прочие субвенции бюджетам муниципальных районов</t>
  </si>
  <si>
    <t>992 2 02 39999 05 0000 150</t>
  </si>
  <si>
    <t xml:space="preserve">  Иные межбюджетные трансферты</t>
  </si>
  <si>
    <t>992 2 02 40000 00 0000 150</t>
  </si>
  <si>
    <t xml:space="preserve">  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</si>
  <si>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992 2 02 45160 05 0000 150</t>
  </si>
  <si>
    <t xml:space="preserve">  Прочие межбюджетные трансферты, передаваемые бюджетам муниципальных районов</t>
  </si>
  <si>
    <t>992 2 02 49999 05 0000 150</t>
  </si>
  <si>
    <t xml:space="preserve">  БЕЗВОЗМЕЗДНЫЕ ПОСТУПЛЕНИЯ ОТ НЕГОСУДАРСТВЕННЫХ ОРГАНИЗАЦИЙ</t>
  </si>
  <si>
    <t>992 2 04 00000 00 0000 000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</si>
  <si>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</si>
  <si>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992 2 04 05020 05 0000 150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</si>
  <si>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</si>
  <si>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992 2 18 00000 00 0000 150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</si>
  <si>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</si>
  <si>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992 2 18 05010 05 0000 150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</si>
  <si>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</si>
  <si>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992 2 18 60010 05 0000 150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</si>
  <si>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</si>
  <si>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992 2 19 00000 00 0000 000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</si>
  <si>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</si>
  <si>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992 2 19 00000 05 0000 150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</si>
  <si>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</si>
  <si>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</si>
  <si>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</si>
  <si>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</si>
  <si>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</si>
  <si>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001 0102 99 0 00 10010 000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</si>
  <si>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</si>
  <si>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Фонд оплаты труда государственных (муниципальных) органов</t>
  </si>
  <si>
    <t>001 0102 99 0 00 10010 121</t>
  </si>
  <si>
    <t xml:space="preserve">  Иные выплаты персоналу государственных (муниципальных) органов, за исключением фонда оплаты труда</t>
  </si>
  <si>
    <t>001 0102 99 0 00 10010 122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</si>
  <si>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</si>
  <si>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001 0102 99 0 00 10010 129</t>
  </si>
  <si>
    <t xml:space="preserve">  Прочая закупка товаров, работ и услуг</t>
  </si>
  <si>
    <t>001 0102 99 0 00 10010 244</t>
  </si>
  <si>
    <t>001 0103 99 0 00 10020 000</t>
  </si>
  <si>
    <t>001 0103 99 0 00 10020 121</t>
  </si>
  <si>
    <t>001 0103 99 0 00 10020 122</t>
  </si>
  <si>
    <t>001 0103 99 0 00 10020 129</t>
  </si>
  <si>
    <t>001 0103 99 0 00 10020 244</t>
  </si>
  <si>
    <t>001 0104 99 0 00 10040 000</t>
  </si>
  <si>
    <t>001 0104 99 0 00 10040 121</t>
  </si>
  <si>
    <t>001 0104 99 0 00 10040 122</t>
  </si>
  <si>
    <t>001 0104 99 0 00 10040 129</t>
  </si>
  <si>
    <t xml:space="preserve">  Закупка товаров, работ, услуг в целях капитального ремонта государственного (муниципального) имущества</t>
  </si>
  <si>
    <t>001 0104 99 0 00 10040 243</t>
  </si>
  <si>
    <t>001 0104 99 0 00 10040 244</t>
  </si>
  <si>
    <t xml:space="preserve">  Закупка энергетических ресурсов</t>
  </si>
  <si>
    <t>001 0104 99 0 00 10040 247</t>
  </si>
  <si>
    <t xml:space="preserve">  Уплата налога на имущество организаций и земельного налога</t>
  </si>
  <si>
    <t>001 0104 99 0 00 10040 851</t>
  </si>
  <si>
    <t xml:space="preserve">  Уплата прочих налогов, сборов</t>
  </si>
  <si>
    <t>001 0104 99 0 00 10040 852</t>
  </si>
  <si>
    <t xml:space="preserve">  Уплата иных платежей</t>
  </si>
  <si>
    <t>001 0104 99 0 00 10040 853</t>
  </si>
  <si>
    <t xml:space="preserve">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</si>
  <si>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001 0105 99 8 00 51200 000</t>
  </si>
  <si>
    <t>001 0105 99 8 00 51200 244</t>
  </si>
  <si>
    <t>001 0106 99 0 00 10030 000</t>
  </si>
  <si>
    <t>001 0106 99 0 00 10030 121</t>
  </si>
  <si>
    <t>001 0106 99 0 00 10030 122</t>
  </si>
  <si>
    <t>001 0106 99 0 00 10030 129</t>
  </si>
  <si>
    <t>001 0106 99 0 00 10030 244</t>
  </si>
  <si>
    <t>001 0106 99 0 00 10030 853</t>
  </si>
  <si>
    <t>001 0113 01 0 01 99590 000</t>
  </si>
  <si>
    <t>001 0113 01 0 01 99590 244</t>
  </si>
  <si>
    <t>001 0113 01 1 03 90500 000</t>
  </si>
  <si>
    <t>001 0113 01 1 03 90500 244</t>
  </si>
  <si>
    <t>001 0113 02 1 01 60400 000</t>
  </si>
  <si>
    <t>001 0113 02 1 01 60400 244</t>
  </si>
  <si>
    <t>001 0113 99 0 00 10040 000</t>
  </si>
  <si>
    <t>001 0113 99 0 00 10040 121</t>
  </si>
  <si>
    <t>001 0113 99 0 00 10040 122</t>
  </si>
  <si>
    <t>001 0113 99 0 00 10040 129</t>
  </si>
  <si>
    <t>001 0113 99 0 00 10040 244</t>
  </si>
  <si>
    <t>001 0113 99 0 00 90500 000</t>
  </si>
  <si>
    <t xml:space="preserve">  Расходы на выплаты персоналу казенных учреждений</t>
  </si>
  <si>
    <t xml:space="preserve">  Фонд оплаты труда учреждений</t>
  </si>
  <si>
    <t>001 0113 99 0 00 90500 111</t>
  </si>
  <si>
    <t xml:space="preserve">  Иные выплаты персоналу учреждений, за исключением фонда оплаты труда</t>
  </si>
  <si>
    <t>001 0113 99 0 00 90500 112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</si>
  <si>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</si>
  <si>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001 0113 99 0 00 90500 119</t>
  </si>
  <si>
    <t>001 0113 99 0 00 90500 244</t>
  </si>
  <si>
    <t>001 0113 99 0 00 90500 247</t>
  </si>
  <si>
    <t>001 0113 99 0 00 90500 851</t>
  </si>
  <si>
    <t xml:space="preserve">  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</si>
  <si>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001 0113 99 8 00 77710 000</t>
  </si>
  <si>
    <t>001 0113 99 8 00 77710 121</t>
  </si>
  <si>
    <t>001 0113 99 8 00 77710 129</t>
  </si>
  <si>
    <t>001 0113 99 8 00 77710 244</t>
  </si>
  <si>
    <t xml:space="preserve">  Субвенции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</si>
  <si>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001 0113 99 8 00 77720 000</t>
  </si>
  <si>
    <t>001 0113 99 8 00 77720 121</t>
  </si>
  <si>
    <t>001 0113 99 8 00 77720 122</t>
  </si>
  <si>
    <t>001 0113 99 8 00 77720 129</t>
  </si>
  <si>
    <t>001 0113 99 8 00 77720 244</t>
  </si>
  <si>
    <t xml:space="preserve">  Субвенции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</t>
  </si>
  <si>
    <t>001 0113 99 8 00 77730 000</t>
  </si>
  <si>
    <t>001 0113 99 8 00 77730 244</t>
  </si>
  <si>
    <t>001 0310 01 1 03 10040 000</t>
  </si>
  <si>
    <t>001 0310 01 1 03 10040 244</t>
  </si>
  <si>
    <t>001 0310 01 3 01 10040 000</t>
  </si>
  <si>
    <t>001 0310 01 3 01 10040 244</t>
  </si>
  <si>
    <t>001 0310 01 3 01 60300 000</t>
  </si>
  <si>
    <t>001 0310 01 3 01 60300 244</t>
  </si>
  <si>
    <t>001 0310 99 0 00 10040 000</t>
  </si>
  <si>
    <t>001 0310 99 0 00 10040 121</t>
  </si>
  <si>
    <t>001 0310 99 0 00 10040 122</t>
  </si>
  <si>
    <t>001 0310 99 0 00 10040 129</t>
  </si>
  <si>
    <t>001 0310 99 0 00 10040 244</t>
  </si>
  <si>
    <t>001 0310 99 0 00 10070 000</t>
  </si>
  <si>
    <t xml:space="preserve">  Пособия, компенсации и иные социальные выплаты гражданам, кроме публичных нормативных обязательств</t>
  </si>
  <si>
    <t>001 0310 99 0 00 10070 321</t>
  </si>
  <si>
    <t xml:space="preserve">  Иные выплаты населению</t>
  </si>
  <si>
    <t>001 0310 99 0 00 10070 360</t>
  </si>
  <si>
    <t>001 0310 99 0 00 60300 000</t>
  </si>
  <si>
    <t>001 0310 99 0 00 60300 111</t>
  </si>
  <si>
    <t>001 0310 99 0 00 60300 112</t>
  </si>
  <si>
    <t>001 0310 99 0 00 60300 119</t>
  </si>
  <si>
    <t>001 0310 99 0 00 60300 244</t>
  </si>
  <si>
    <t>001 0405 99 0 00 10040 000</t>
  </si>
  <si>
    <t>001 0405 99 0 00 10040 121</t>
  </si>
  <si>
    <t>001 0405 99 0 00 10040 122</t>
  </si>
  <si>
    <t>001 0405 99 0 00 10040 129</t>
  </si>
  <si>
    <t>001 0405 99 0 00 10040 244</t>
  </si>
  <si>
    <t>001 0405 99 0 00 10040 247</t>
  </si>
  <si>
    <t>001 0405 99 0 00 10040 852</t>
  </si>
  <si>
    <t>001 0405 99 0 00 10040 853</t>
  </si>
  <si>
    <t>001 0409 93 0 00 40070 000</t>
  </si>
  <si>
    <t xml:space="preserve">  Резервные средства</t>
  </si>
  <si>
    <t>001 0409 93 0 00 40070 870</t>
  </si>
  <si>
    <t>001 0412 14 В 06 64600 000</t>
  </si>
  <si>
    <t>001 0412 14 В 06 64600 244</t>
  </si>
  <si>
    <t>001 0701 19 1 01 41120 000</t>
  </si>
  <si>
    <t>001 0701 19 1 01 41120 244</t>
  </si>
  <si>
    <t xml:space="preserve">  Поддержка отрасли культуры (комплектование книжных фондов библиотек муниципальных образований)</t>
  </si>
  <si>
    <t>001 0801 20 2 09 R5194 000</t>
  </si>
  <si>
    <t>001 0801 20 2 09 R5194 244</t>
  </si>
  <si>
    <t>001 0801 99 0 00 80010 000</t>
  </si>
  <si>
    <t>001 0801 99 0 00 80010 111</t>
  </si>
  <si>
    <t>001 0801 99 0 00 80010 112</t>
  </si>
  <si>
    <t>001 0801 99 0 00 80010 119</t>
  </si>
  <si>
    <t>001 0801 99 0 00 80010 244</t>
  </si>
  <si>
    <t>001 0801 99 0 00 80010 247</t>
  </si>
  <si>
    <t>001 0801 99 0 00 80010 851</t>
  </si>
  <si>
    <t>001 0801 99 0 00 80010 852</t>
  </si>
  <si>
    <t>001 0801 99 0 00 80010 853</t>
  </si>
  <si>
    <t>001 0801 99 0 00 80020 000</t>
  </si>
  <si>
    <t>001 0801 99 0 00 80020 111</t>
  </si>
  <si>
    <t>001 0801 99 0 00 80020 112</t>
  </si>
  <si>
    <t>001 0801 99 0 00 80020 119</t>
  </si>
  <si>
    <t>001 0801 99 0 00 80020 244</t>
  </si>
  <si>
    <t>001 0801 99 0 00 80020 247</t>
  </si>
  <si>
    <t>001 0801 99 0 00 80020 851</t>
  </si>
  <si>
    <t>001 0801 99 0 00 80020 852</t>
  </si>
  <si>
    <t>001 0801 99 0 00 80020 853</t>
  </si>
  <si>
    <t>001 0801 99 0 00 80030 000</t>
  </si>
  <si>
    <t>001 0801 99 0 00 80030 111</t>
  </si>
  <si>
    <t>001 0801 99 0 00 80030 112</t>
  </si>
  <si>
    <t>001 0801 99 0 00 80030 119</t>
  </si>
  <si>
    <t>001 0801 99 0 00 80030 244</t>
  </si>
  <si>
    <t>001 0801 99 0 00 80030 247</t>
  </si>
  <si>
    <t>001 1001 99 0 00 90010 000</t>
  </si>
  <si>
    <t xml:space="preserve">  Иные пенсии, социальные доплаты к пенсиям</t>
  </si>
  <si>
    <t>001 1001 99 0 00 90010 312</t>
  </si>
  <si>
    <t>001 1003 99 0 00 10070 000</t>
  </si>
  <si>
    <t>001 1003 99 0 00 10070 321</t>
  </si>
  <si>
    <t>001 1003 99 0 00 10070 360</t>
  </si>
  <si>
    <t>001 1003 99 0 00 90020 000</t>
  </si>
  <si>
    <t>001 1003 99 0 00 90020 312</t>
  </si>
  <si>
    <t>001 1004 22 5 00 40820 000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</si>
  <si>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</si>
  <si>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001 1004 22 5 00 40820 412</t>
  </si>
  <si>
    <t>001 1004 22 5 00 R0820 000</t>
  </si>
  <si>
    <t>001 1004 22 5 00 R0820 412</t>
  </si>
  <si>
    <t xml:space="preserve">  Обеспечение деятельности физкультурно-оздоровительного комплекса</t>
  </si>
  <si>
    <t>001 1101 99 0 00 90200 000</t>
  </si>
  <si>
    <t>001 1101 99 0 00 90200 111</t>
  </si>
  <si>
    <t>001 1101 99 0 00 90200 119</t>
  </si>
  <si>
    <t>001 1101 99 0 00 90200 244</t>
  </si>
  <si>
    <t>001 1101 99 0 00 90200 247</t>
  </si>
  <si>
    <t>001 1101 99 0 00 90200 851</t>
  </si>
  <si>
    <t>001 1105 99 0 00 10040 000</t>
  </si>
  <si>
    <t>001 1105 99 0 00 10040 121</t>
  </si>
  <si>
    <t>001 1105 99 0 00 10040 122</t>
  </si>
  <si>
    <t>001 1105 99 0 00 10040 129</t>
  </si>
  <si>
    <t>001 1105 99 0 00 10040 244</t>
  </si>
  <si>
    <t>001 1105 99 0 00 90100 000</t>
  </si>
  <si>
    <t>001 1105 99 0 00 90100 244</t>
  </si>
  <si>
    <t xml:space="preserve">  Премии и гранты</t>
  </si>
  <si>
    <t>001 1105 99 0 00 90100 350</t>
  </si>
  <si>
    <t>001 1201 99 0 00 90400 000</t>
  </si>
  <si>
    <t>001 1201 99 0 00 90400 111</t>
  </si>
  <si>
    <t>001 1201 99 0 00 90400 112</t>
  </si>
  <si>
    <t>001 1201 99 0 00 90400 119</t>
  </si>
  <si>
    <t>001 1201 99 0 00 90400 244</t>
  </si>
  <si>
    <t>001 1201 99 0 00 90400 851</t>
  </si>
  <si>
    <t>001 1201 99 0 00 90400 852</t>
  </si>
  <si>
    <t>001 1201 99 0 00 90400 853</t>
  </si>
  <si>
    <t>001 1202 99 0 00 90300 000</t>
  </si>
  <si>
    <t>001 1202 99 0 00 90300 111</t>
  </si>
  <si>
    <t>001 1202 99 0 00 90300 119</t>
  </si>
  <si>
    <t>001 1202 99 0 00 90300 244</t>
  </si>
  <si>
    <t>001 1202 99 0 00 90300 247</t>
  </si>
  <si>
    <t>001 1202 99 0 00 90300 851</t>
  </si>
  <si>
    <t xml:space="preserve">  Процентные платежи по муниципальному долгу</t>
  </si>
  <si>
    <t>001 1301 99 0 00 00920 000</t>
  </si>
  <si>
    <t xml:space="preserve">  Обслуживание муниципального долга</t>
  </si>
  <si>
    <t>001 1301 99 0 00 00920 730</t>
  </si>
  <si>
    <t>400 0701 01 1 03 70010 000</t>
  </si>
  <si>
    <t>400 0701 01 1 03 70010 244</t>
  </si>
  <si>
    <t>400 0701 19 1 01 06590 000</t>
  </si>
  <si>
    <t>400 0701 19 1 01 06590 111</t>
  </si>
  <si>
    <t>400 0701 19 1 01 06590 112</t>
  </si>
  <si>
    <t>400 0701 19 1 01 06590 119</t>
  </si>
  <si>
    <t>400 0701 19 1 01 06590 244</t>
  </si>
  <si>
    <t>400 0701 99 0 00 70010 000</t>
  </si>
  <si>
    <t>400 0701 99 0 00 70010 111</t>
  </si>
  <si>
    <t>400 0701 99 0 00 70010 119</t>
  </si>
  <si>
    <t>400 0701 99 0 00 70010 243</t>
  </si>
  <si>
    <t>400 0701 99 0 00 70010 244</t>
  </si>
  <si>
    <t>400 0701 99 0 00 70010 247</t>
  </si>
  <si>
    <t>400 0701 99 0 00 70010 851</t>
  </si>
  <si>
    <t>400 0701 99 0 00 70010 852</t>
  </si>
  <si>
    <t>400 0701 99 0 00 70010 853</t>
  </si>
  <si>
    <t xml:space="preserve">  Резервный фонд Правительства Республики Дагестан</t>
  </si>
  <si>
    <t>400 0701 99 9 00 20680 000</t>
  </si>
  <si>
    <t>400 0701 99 9 00 20680 111</t>
  </si>
  <si>
    <t>400 0701 99 9 00 20680 119</t>
  </si>
  <si>
    <t>400 0701 99 9 00 41120 000</t>
  </si>
  <si>
    <t>400 0701 99 9 00 41120 243</t>
  </si>
  <si>
    <t>400 0702 01 1 03 70020 000</t>
  </si>
  <si>
    <t>400 0702 01 1 03 70020 244</t>
  </si>
  <si>
    <t>400 0702 19 2 02 06590 000</t>
  </si>
  <si>
    <t>400 0702 19 2 02 06590 111</t>
  </si>
  <si>
    <t>400 0702 19 2 02 06590 119</t>
  </si>
  <si>
    <t>400 0702 19 2 02 06590 244</t>
  </si>
  <si>
    <t>400 0702 19 2 02 R3030 000</t>
  </si>
  <si>
    <t>400 0702 19 2 02 R3030 111</t>
  </si>
  <si>
    <t>400 0702 19 2 02 R3030 119</t>
  </si>
  <si>
    <t>400 0702 19 2 02 R3040 000</t>
  </si>
  <si>
    <t>400 0702 19 2 02 R3040 244</t>
  </si>
  <si>
    <t>400 0702 19 2 02 R7500 000</t>
  </si>
  <si>
    <t>400 0702 19 2 02 R7500 243</t>
  </si>
  <si>
    <t>400 0702 19 2 02 И2590 000</t>
  </si>
  <si>
    <t>400 0702 19 2 02 И2590 321</t>
  </si>
  <si>
    <t>400 0702 19 2 EВ 5179F 000</t>
  </si>
  <si>
    <t>400 0702 19 2 EВ 5179F 111</t>
  </si>
  <si>
    <t>400 0702 19 2 EВ 5179F 119</t>
  </si>
  <si>
    <t>400 0702 99 0 00 70020 000</t>
  </si>
  <si>
    <t>400 0702 99 0 00 70020 100</t>
  </si>
  <si>
    <t>400 0702 99 0 00 70020 110</t>
  </si>
  <si>
    <t>400 0702 99 0 00 70020 111</t>
  </si>
  <si>
    <t>400 0702 99 0 00 70020 112</t>
  </si>
  <si>
    <t>400 0702 99 0 00 70020 119</t>
  </si>
  <si>
    <t>400 0702 99 0 00 70020 243</t>
  </si>
  <si>
    <t>400 0702 99 0 00 70020 244</t>
  </si>
  <si>
    <t>400 0702 99 0 00 70020 247</t>
  </si>
  <si>
    <t xml:space="preserve">  Бюджетные инвестиции в объекты капитального строительства государственной (муниципальной) собственности</t>
  </si>
  <si>
    <t>400 0702 99 0 00 70020 414</t>
  </si>
  <si>
    <t>400 0702 99 0 00 70020 851</t>
  </si>
  <si>
    <t>400 0702 99 0 00 70020 852</t>
  </si>
  <si>
    <t>400 0702 99 0 00 70020 853</t>
  </si>
  <si>
    <t>400 0703 99 0 00 70030 000</t>
  </si>
  <si>
    <t>400 0703 99 0 00 70030 111</t>
  </si>
  <si>
    <t>400 0703 99 0 00 70030 119</t>
  </si>
  <si>
    <t xml:space="preserve">  Организация проведения детской оздоровительной кампании</t>
  </si>
  <si>
    <t>400 0707 19 7 10 99980 000</t>
  </si>
  <si>
    <t>400 0707 19 7 10 99980 244</t>
  </si>
  <si>
    <t>400 0709 99 0 00 10040 000</t>
  </si>
  <si>
    <t>400 0709 99 0 00 10040 121</t>
  </si>
  <si>
    <t>400 0709 99 0 00 10040 122</t>
  </si>
  <si>
    <t>400 0709 99 0 00 10040 129</t>
  </si>
  <si>
    <t>400 0709 99 0 00 10040 244</t>
  </si>
  <si>
    <t>400 0709 99 0 00 10040 247</t>
  </si>
  <si>
    <t>400 0709 99 0 00 10040 851</t>
  </si>
  <si>
    <t>400 0709 99 0 00 70040 000</t>
  </si>
  <si>
    <t>400 0709 99 0 00 70040 111</t>
  </si>
  <si>
    <t>400 0709 99 0 00 70040 112</t>
  </si>
  <si>
    <t>400 0709 99 0 00 70040 119</t>
  </si>
  <si>
    <t>400 0709 99 0 00 70040 244</t>
  </si>
  <si>
    <t>400 0709 99 0 00 70040 350</t>
  </si>
  <si>
    <t>400 0709 99 0 00 70040 851</t>
  </si>
  <si>
    <t>400 0709 99 0 00 70040 852</t>
  </si>
  <si>
    <t>400 0709 99 0 00 70040 853</t>
  </si>
  <si>
    <t>400 1004 22 3 01 81540 000</t>
  </si>
  <si>
    <t>400 1004 22 3 01 81540 321</t>
  </si>
  <si>
    <t xml:space="preserve">  Субвенции бюджетам муниципальных районов и городских округов на содержание детей в семьях опекунов (попечителей), приемных семьях, а также на оплату труда приемных родителей</t>
  </si>
  <si>
    <t>400 1004 22 3 07 81520 000</t>
  </si>
  <si>
    <t xml:space="preserve">  Пособия, компенсации, меры социальной поддержки по публичным нормативным обязательствам</t>
  </si>
  <si>
    <t>400 1004 22 3 07 81520 313</t>
  </si>
  <si>
    <t xml:space="preserve">  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</si>
  <si>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400 1006 99 8 00 77740 000</t>
  </si>
  <si>
    <t>400 1006 99 8 00 77740 121</t>
  </si>
  <si>
    <t>400 1006 99 8 00 77740 122</t>
  </si>
  <si>
    <t>400 1006 99 8 00 77740 129</t>
  </si>
  <si>
    <t>400 1006 99 8 00 77740 244</t>
  </si>
  <si>
    <t>440 0310 99 0 00 60300 000</t>
  </si>
  <si>
    <t>440 0310 99 0 00 60300 111</t>
  </si>
  <si>
    <t>440 0310 99 0 00 60300 119</t>
  </si>
  <si>
    <t>460 1201 99 0 00 90400 000</t>
  </si>
  <si>
    <t>460 1201 99 0 00 90400 852</t>
  </si>
  <si>
    <t>490 0113 99 0 00 90500 000</t>
  </si>
  <si>
    <t>490 0113 99 0 00 90500 111</t>
  </si>
  <si>
    <t>490 0113 99 0 00 90500 119</t>
  </si>
  <si>
    <t>992 0106 99 0 00 10040 000</t>
  </si>
  <si>
    <t>992 0106 99 0 00 10040 121</t>
  </si>
  <si>
    <t>992 0106 99 0 00 10040 122</t>
  </si>
  <si>
    <t>992 0106 99 0 00 10040 129</t>
  </si>
  <si>
    <t>992 0106 99 0 00 10040 244</t>
  </si>
  <si>
    <t>992 0106 99 0 00 10040 853</t>
  </si>
  <si>
    <t>992 0113 99 0 00 90600 000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</si>
  <si>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</si>
  <si>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992 0113 99 0 00 90600 611</t>
  </si>
  <si>
    <t xml:space="preserve">  Субвенции на осуществление первичного воинского учета на территориях, где отсутствуют военные комиссариаты</t>
  </si>
  <si>
    <t>992 0203 99 8 00 51180 000</t>
  </si>
  <si>
    <t xml:space="preserve">  Субвенции</t>
  </si>
  <si>
    <t>992 0203 99 8 00 51180 530</t>
  </si>
  <si>
    <t>992 0401 99 0 00 40300 000</t>
  </si>
  <si>
    <t>992 0401 99 0 00 40300 540</t>
  </si>
  <si>
    <t>992 0409 15 3 00 20760 000</t>
  </si>
  <si>
    <t xml:space="preserve">  Субсидии на софинансирование капитальных вложений в объекты государственной (муниципальной) собственности</t>
  </si>
  <si>
    <t>992 0409 15 3 00 20760 522</t>
  </si>
  <si>
    <t xml:space="preserve">  Субсидии бюджетным учреждениям на иные цели</t>
  </si>
  <si>
    <t>992 0409 15 3 00 20760 612</t>
  </si>
  <si>
    <t>992 0409 99 0 00 40250 000</t>
  </si>
  <si>
    <t>992 0409 99 0 00 40250 540</t>
  </si>
  <si>
    <t>992 0409 99 0 00 40250 612</t>
  </si>
  <si>
    <t>992 0409 99 0 00 40300 000</t>
  </si>
  <si>
    <t>992 0409 99 0 00 40300 540</t>
  </si>
  <si>
    <t>992 0409 99 9 00 41120 000</t>
  </si>
  <si>
    <t xml:space="preserve">  Консолидированные субсидии</t>
  </si>
  <si>
    <t>992 0409 99 9 00 41120 523</t>
  </si>
  <si>
    <t>992 0501 99 0 00 40010 000</t>
  </si>
  <si>
    <t>992 0501 99 0 00 40010 612</t>
  </si>
  <si>
    <t>992 0501 99 0 00 40300 000</t>
  </si>
  <si>
    <t>992 0501 99 0 00 40300 540</t>
  </si>
  <si>
    <t>992 0502 99 0 00 40010 000</t>
  </si>
  <si>
    <t>992 0502 99 0 00 40010 611</t>
  </si>
  <si>
    <t>992 0502 99 0 00 40030 000</t>
  </si>
  <si>
    <t>992 0502 99 0 00 40030 611</t>
  </si>
  <si>
    <t>992 0502 99 0 00 40030 612</t>
  </si>
  <si>
    <t>992 0502 99 0 00 40300 000</t>
  </si>
  <si>
    <t>992 0502 99 0 00 40300 540</t>
  </si>
  <si>
    <t>992 0502 99 9 00 41120 000</t>
  </si>
  <si>
    <t>992 0502 99 9 00 41120 522</t>
  </si>
  <si>
    <t>992 0502 99 9 00 41120 523</t>
  </si>
  <si>
    <t>992 0502 99 9 00 41120 612</t>
  </si>
  <si>
    <t xml:space="preserve">  Субсидии на поддержку муниципальных программ формирования современной городской среды</t>
  </si>
  <si>
    <t>992 0503 46 0 F2 55550 000</t>
  </si>
  <si>
    <t>992 0503 46 0 F2 55550 612</t>
  </si>
  <si>
    <t>992 0503 99 0 00 40010 000</t>
  </si>
  <si>
    <t>992 0503 99 0 00 40010 611</t>
  </si>
  <si>
    <t>992 0503 99 0 00 40030 000</t>
  </si>
  <si>
    <t>992 0503 99 0 00 40030 612</t>
  </si>
  <si>
    <t>992 0503 99 0 00 40300 000</t>
  </si>
  <si>
    <t>992 0503 99 0 00 40300 540</t>
  </si>
  <si>
    <t>992 0505 99 0 00 40010 000</t>
  </si>
  <si>
    <t>992 0505 99 0 00 40010 611</t>
  </si>
  <si>
    <t>992 0505 99 0 00 40010 612</t>
  </si>
  <si>
    <t>992 0703 99 0 00 70031 000</t>
  </si>
  <si>
    <t>992 0703 99 0 00 70031 611</t>
  </si>
  <si>
    <t>992 0703 99 0 00 70031 612</t>
  </si>
  <si>
    <t>992 0703 99 0 00 70032 000</t>
  </si>
  <si>
    <t>992 0703 99 0 00 70032 611</t>
  </si>
  <si>
    <t>992 0703 99 0 00 70032 612</t>
  </si>
  <si>
    <t>992 0703 99 0 00 70033 000</t>
  </si>
  <si>
    <t>992 0703 99 0 00 70033 611</t>
  </si>
  <si>
    <t>992 0703 99 0 00 70033 612</t>
  </si>
  <si>
    <t>992 0703 99 0 00 70034 000</t>
  </si>
  <si>
    <t>992 0703 99 0 00 70034 611</t>
  </si>
  <si>
    <t>992 0703 99 0 00 70034 612</t>
  </si>
  <si>
    <t>992 0703 99 0 00 70035 000</t>
  </si>
  <si>
    <t>992 0703 99 0 00 70035 611</t>
  </si>
  <si>
    <t>992 0703 99 0 00 70035 612</t>
  </si>
  <si>
    <t>992 0703 99 0 00 70П30 000</t>
  </si>
  <si>
    <t>992 0703 99 0 00 70П30 611</t>
  </si>
  <si>
    <t xml:space="preserve">  Гранты в форме субсидии бюджетным учреждениям</t>
  </si>
  <si>
    <t>992 0703 99 0 00 70П30 613</t>
  </si>
  <si>
    <t xml:space="preserve">  Гранты в форме субсидии автономным учреждениям</t>
  </si>
  <si>
    <t>992 0703 99 0 00 70П30 623</t>
  </si>
  <si>
    <t xml:space="preserve">  Дотации на выравнивание бюджетной обеспеченности поселений из республиканского фонда финансовой поддержки поселений</t>
  </si>
  <si>
    <t>992 1401 26 1 01 60010 000</t>
  </si>
  <si>
    <t>992 1401 26 1 01 60010 511</t>
  </si>
  <si>
    <t xml:space="preserve">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</si>
  <si>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992 1403 26 1 01 60040 000</t>
  </si>
  <si>
    <t>992 1403 26 1 01 60040 540</t>
  </si>
  <si>
    <t>Результат исполнения бюджета (дефицит / профицит)</t>
  </si>
  <si>
    <t>450</t>
  </si>
  <si>
    <t>из них:</t>
  </si>
  <si>
    <t>увеличение остатков средств, всего</t>
  </si>
  <si>
    <t>уменьшение остатков средств, всего</t>
  </si>
  <si>
    <t/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</si>
  <si>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</si>
  <si>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</si>
  <si>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</si>
  <si>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 (КСП МР "Ботлихский район)</t>
  </si>
  <si>
    <t xml:space="preserve">  Субсидия на реализацию госпрограммы РД "Развитие государственной гражданской службы РД и муниципальной службы в РД"</t>
  </si>
  <si>
    <t xml:space="preserve">  Муниципальная программа "Защита населения от чрезвычайных ситуаций и противопожарной безопасности"</t>
  </si>
  <si>
    <t xml:space="preserve">  На реализацию муниципальной программы " Противодействии коррупции"</t>
  </si>
  <si>
    <t xml:space="preserve">  Другие общегосударственные вопросы (Отдел по управлению муниц. Имущ. и зепмлепользованию)</t>
  </si>
  <si>
    <t xml:space="preserve">  Хозяйственная служба АМР "Ботлихский район"</t>
  </si>
  <si>
    <t xml:space="preserve">  Муниципальная программа "Защита населения от черезвычайных ситуаций и противопожарной безопасности"</t>
  </si>
  <si>
    <t xml:space="preserve">  Муниципальная программа обеспечение мероприятий по гражданской обороне</t>
  </si>
  <si>
    <t xml:space="preserve">  Подпрограмма "Снижение рисков и смягчение последствий чрезвычайных ситуаций природного и техногенного характера</t>
  </si>
  <si>
    <t xml:space="preserve">  Защита населения и территории от чрезвычайных ситуаций природного и техногенного характера, гражданская оборона (ГОиЧС) </t>
  </si>
  <si>
    <t xml:space="preserve">   Обеспечение деятельности Единной Дежурно- Диспечерской Службой</t>
  </si>
  <si>
    <t xml:space="preserve">  УСХ АМР "Ботлихский район"</t>
  </si>
  <si>
    <t xml:space="preserve">  Резерв ассигнованийт дорожного фонда</t>
  </si>
  <si>
    <t xml:space="preserve">  Субвенция на осуществление на организацию и проведение мероприятий по отлову содержанию животных без владельцев</t>
  </si>
  <si>
    <t xml:space="preserve">  Расходы на дооснащение предметами инвентаря и МБП объектов образованияв рамках реализации госпрограммы РД "Развитие образования РД"</t>
  </si>
  <si>
    <t xml:space="preserve">  Управление культуры МР "Ботихский район"  (Обеспечение деятельности дворцов и домов культуры)</t>
  </si>
  <si>
    <t xml:space="preserve">  Ботлихская центральная районная библиотека МР "Ботлихский район" (Обеспечение деятельности библиотечных учреждений)</t>
  </si>
  <si>
    <t xml:space="preserve">  Обеспечение деятельности историко-краеведческого музея МР "Ботлихский район"</t>
  </si>
  <si>
    <t xml:space="preserve">   Средства Резервный фонд местной администрации муниципального образования</t>
  </si>
  <si>
    <t>Расходы на прочие выплаты социального обеспечения населения</t>
  </si>
  <si>
    <t>Приобретение жилья детям сиротам за счет Республиканского бюджета</t>
  </si>
  <si>
    <t xml:space="preserve">  Субвенции местным бюджетам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</si>
  <si>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  Другие вопросы в области физической культуры и спорта (ФК и СПОРТ)</t>
  </si>
  <si>
    <t xml:space="preserve">  Обеспечение условий для развития массового спорта</t>
  </si>
  <si>
    <t xml:space="preserve">  Телевидение и радиовещание Обеспечение деятельности муниципального телевидения)</t>
  </si>
  <si>
    <t xml:space="preserve">   Периодическая печать и издательства (Редакция районной Газеты "Дружба")</t>
  </si>
  <si>
    <t xml:space="preserve">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 (Дошкольное образование за счет средств Госстандарта)</t>
  </si>
  <si>
    <t xml:space="preserve">  Дошкольное образование за счет средств дотации</t>
  </si>
  <si>
    <t xml:space="preserve"> Субсидии на софинансирование капитальных вложений в объекты муниципальной собственности</t>
  </si>
  <si>
    <t xml:space="preserve">   Муниципальная программа "Защита населения и территорий от чрезвычайных ситуаций и обеспечение пожарной безопастности" установка тревожной кнопки</t>
  </si>
  <si>
    <t xml:space="preserve">  Обеспечение государственных гарантий реализации прав на получение общедоступного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(Общее образование за счет средств госстандарта)</t>
  </si>
  <si>
    <t xml:space="preserve">  Расходы за классное руководство</t>
  </si>
  <si>
    <t xml:space="preserve">  Расходы на обеспечение горячего питания учащихся за счет федерального бюджета</t>
  </si>
  <si>
    <t xml:space="preserve">  Расходы на реализацию мероприятий по модернизации школьных систем образования (капитальный ремонт зданий общеобразовательных школ)</t>
  </si>
  <si>
    <t xml:space="preserve">  Расходы на обеспечение бесплатным двухразовым питанием (завтрак обед) обучающихся с ограниченными возможностями здоровья, в том числе детей инвалидов, осваивающие основные общеобразовательные программы на дому</t>
  </si>
  <si>
    <t xml:space="preserve">  Субвенция на обеспечение деятельности советников директора в рамках проекта "Патриотическое воспитание граждан РФ"</t>
  </si>
  <si>
    <t xml:space="preserve">   Общее образование за счет средств дотации</t>
  </si>
  <si>
    <t xml:space="preserve">   Обеспечение деятельности внешкольных образовательных учреждений (Точка роста)</t>
  </si>
  <si>
    <t xml:space="preserve">  Управление образования МР "Ботлихский район</t>
  </si>
  <si>
    <t xml:space="preserve">    "Информационно-методический центр УО АМР "Ботлихский район"</t>
  </si>
  <si>
    <t>Компенсацию части родительской платы</t>
  </si>
  <si>
    <t xml:space="preserve">  Обеспечение деятельности Единной Дежурно- Диспечерской Службой</t>
  </si>
  <si>
    <t xml:space="preserve">   Телевидение и радиовещание Обеспечение деятельности муниципального телевидения)</t>
  </si>
  <si>
    <t xml:space="preserve">  Обеспечение деятельности финансовых, налоговых и таможенных органов и органов финансового (финансово-бюджетного) надзора (УФиЭ АМР "Ботлихский район"</t>
  </si>
  <si>
    <t xml:space="preserve">  На содержание бюджетного учреждения (МБУ централизованная бухгалтерия МР "Ботлихский район")</t>
  </si>
  <si>
    <t xml:space="preserve">  Переданные полномочия (утверждение ген планов)</t>
  </si>
  <si>
    <t xml:space="preserve">  Реализация мероприятий подпрограммы "Автомобильные дороги"  (Республиканская программа Мой Дагеста мои Дороги)</t>
  </si>
  <si>
    <t xml:space="preserve">  на переданные полномочия муниципального района, по решению вопросов местного значения в сфере дорожной деятельности (дорожный фонд).</t>
  </si>
  <si>
    <t xml:space="preserve">на переданные полномочия муниципального района, по решению вопросов местного значения </t>
  </si>
  <si>
    <t xml:space="preserve">  Субсидии на софинансирование капитальных вложений в объекты муниципальной собственности</t>
  </si>
  <si>
    <t xml:space="preserve">  на переданные полномочия муниципального района, по решению вопросов местного значения в сфере ЖКХ</t>
  </si>
  <si>
    <t xml:space="preserve"> Коммунальное хозяйство (Благоустройство территорий муниципального образования, включая уборку территорий)</t>
  </si>
  <si>
    <t xml:space="preserve"> на переданные полномочия муниципального района, по решению вопросов местного значения в сфере ЖКХ</t>
  </si>
  <si>
    <t xml:space="preserve">  на софинансирование капитальных вложений в объекты муниципальной собственности(Мест. Инициативы)</t>
  </si>
  <si>
    <t xml:space="preserve">   Другие вопросы в области жилищно-коммунального хозяйства (МБУ "УЖКХ")</t>
  </si>
  <si>
    <t xml:space="preserve">  МБУ Андийское "ДЮСШ" Дополнительное образование детей</t>
  </si>
  <si>
    <t xml:space="preserve">   МБУ "Ансалтинское ДЮСШ" Дополнительное образование детей</t>
  </si>
  <si>
    <t xml:space="preserve">  МБУ "Ботлихское ДЮСШ" Дополнительное образование детей</t>
  </si>
  <si>
    <t xml:space="preserve">  МБУ "Тлохское ДЮСШ" Дополнительное образование детей</t>
  </si>
  <si>
    <t xml:space="preserve">  МБУ "Ботлихское РЦДЮ" Дополнительное образование детей</t>
  </si>
  <si>
    <t xml:space="preserve">  Перефиципрованные доходы</t>
  </si>
  <si>
    <t xml:space="preserve">                                                  ОТЧЕТ ОБ ИСПОЛНЕНИИ РАЙОННОГО БЮДЖЕТА</t>
  </si>
  <si>
    <t xml:space="preserve">                                                                 форма №0503117м</t>
  </si>
  <si>
    <t xml:space="preserve">                                           3. Источники финансирования дефицита бюджета</t>
  </si>
  <si>
    <t>Наименование показателя</t>
  </si>
  <si>
    <t>Код источника по бюджетной классификации</t>
  </si>
  <si>
    <t>бюджеты муниципальных районов</t>
  </si>
  <si>
    <t>1</t>
  </si>
  <si>
    <t>2</t>
  </si>
  <si>
    <t>3</t>
  </si>
  <si>
    <t>14</t>
  </si>
  <si>
    <t>28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</si>
  <si>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</si>
  <si>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</si>
  <si>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</si>
  <si>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</si>
  <si>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</si>
  <si>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</si>
  <si>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</si>
  <si>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</si>
  <si>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</si>
  <si>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</si>
  <si>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</si>
  <si>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</si>
  <si>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</si>
  <si>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</si>
  <si>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</si>
  <si>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</si>
  <si>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</si>
  <si>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</si>
  <si>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</si>
  <si>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</si>
  <si>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</si>
  <si>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</si>
  <si>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</si>
  <si>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</si>
  <si>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</si>
  <si>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</si>
  <si>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</si>
  <si>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</si>
  <si>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</si>
  <si>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</si>
  <si>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</si>
  <si>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</si>
  <si>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</si>
  <si>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</si>
  <si>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</si>
  <si>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</si>
  <si>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</si>
  <si>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</si>
  <si>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</si>
  <si>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</si>
  <si>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</si>
  <si>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</si>
  <si>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к решению СД МР "Ботлихский район"</t>
  </si>
  <si>
    <t>Приложение № 3</t>
  </si>
  <si>
    <t>от 27.04.2023 г. №56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</si>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</sst>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</font>
    <font>
      <b/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8"/>
      <color rgb="FF00000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8" fillId="0" borderId="1" xfId="117" applyNumberFormat="1" applyProtection="1"/>
    <xf numFmtId="0" fontId="13" fillId="0" borderId="21" xfId="44" applyNumberFormat="1" applyFont="1" applyProtection="1">
      <alignment horizontal="left" wrapText="1" indent="2"/>
    </xf>
    <xf numFmtId="49" fontId="13" fillId="0" borderId="22" xfId="45" applyNumberFormat="1" applyFont="1" applyProtection="1">
      <alignment horizontal="center" shrinkToFit="1"/>
    </xf>
    <xf numFmtId="49" fontId="13" fillId="0" borderId="23" xfId="46" applyNumberFormat="1" applyFont="1" applyProtection="1">
      <alignment horizontal="center"/>
    </xf>
    <xf numFmtId="4" fontId="13" fillId="0" borderId="23" xfId="47" applyNumberFormat="1" applyFont="1" applyProtection="1">
      <alignment horizontal="right" shrinkToFit="1"/>
    </xf>
    <xf numFmtId="0" fontId="5" fillId="0" borderId="5" xfId="32" applyNumberFormat="1" applyFont="1" applyProtection="1"/>
    <xf numFmtId="0" fontId="14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13" fillId="0" borderId="26" xfId="59" applyNumberFormat="1" applyFont="1" applyProtection="1">
      <alignment horizontal="left" wrapText="1"/>
    </xf>
    <xf numFmtId="49" fontId="13" fillId="0" borderId="22" xfId="60" applyNumberFormat="1" applyFont="1" applyProtection="1">
      <alignment horizontal="center" wrapTex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0" fontId="3" fillId="0" borderId="1" xfId="3" applyNumberFormat="1" applyBorder="1" applyProtection="1">
      <alignment horizontal="center"/>
    </xf>
    <xf numFmtId="0" fontId="13" fillId="0" borderId="15" xfId="36" applyNumberFormat="1" applyFont="1" applyProtection="1">
      <alignment horizontal="left" wrapText="1"/>
    </xf>
    <xf numFmtId="49" fontId="13" fillId="0" borderId="16" xfId="37" applyNumberFormat="1" applyFont="1" applyProtection="1">
      <alignment horizontal="center" wrapText="1"/>
    </xf>
    <xf numFmtId="49" fontId="13" fillId="0" borderId="17" xfId="38" applyNumberFormat="1" applyFont="1" applyProtection="1">
      <alignment horizontal="center"/>
    </xf>
    <xf numFmtId="4" fontId="13" fillId="0" borderId="17" xfId="39" applyNumberFormat="1" applyFont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13" fillId="0" borderId="36" xfId="47" applyNumberFormat="1" applyFont="1" applyBorder="1" applyProtection="1">
      <alignment horizontal="right" shrinkToFit="1"/>
    </xf>
    <xf numFmtId="4" fontId="3" fillId="0" borderId="36" xfId="47" applyNumberFormat="1" applyBorder="1" applyProtection="1">
      <alignment horizontal="right" shrinkToFit="1"/>
    </xf>
    <xf numFmtId="0" fontId="1" fillId="0" borderId="1" xfId="32" applyNumberFormat="1" applyBorder="1" applyProtection="1"/>
    <xf numFmtId="0" fontId="5" fillId="0" borderId="1" xfId="32" applyNumberFormat="1" applyFont="1" applyBorder="1" applyProtection="1"/>
    <xf numFmtId="49" fontId="3" fillId="0" borderId="20" xfId="35" applyNumberFormat="1" applyBorder="1" applyProtection="1">
      <alignment horizontal="center" vertical="center"/>
    </xf>
    <xf numFmtId="4" fontId="3" fillId="0" borderId="34" xfId="39" applyNumberFormat="1" applyBorder="1" applyProtection="1">
      <alignment horizontal="right" shrinkToFit="1"/>
    </xf>
    <xf numFmtId="165" fontId="3" fillId="0" borderId="14" xfId="57" applyNumberFormat="1" applyBorder="1" applyProtection="1">
      <alignment horizontal="right" shrinkToFit="1"/>
    </xf>
    <xf numFmtId="4" fontId="13" fillId="0" borderId="36" xfId="62" applyNumberFormat="1" applyFont="1" applyBorder="1" applyProtection="1">
      <alignment horizontal="right" wrapText="1"/>
    </xf>
    <xf numFmtId="4" fontId="3" fillId="0" borderId="36" xfId="62" applyNumberFormat="1" applyBorder="1" applyProtection="1">
      <alignment horizontal="right" wrapText="1"/>
    </xf>
    <xf numFmtId="49" fontId="1" fillId="0" borderId="1" xfId="55" applyNumberFormat="1" applyBorder="1" applyProtection="1"/>
    <xf numFmtId="0" fontId="5" fillId="0" borderId="1" xfId="64" applyNumberFormat="1" applyFont="1" applyBorder="1" applyProtection="1">
      <alignment wrapText="1"/>
    </xf>
    <xf numFmtId="0" fontId="1" fillId="0" borderId="1" xfId="64" applyNumberFormat="1" applyBorder="1" applyProtection="1">
      <alignment wrapText="1"/>
    </xf>
    <xf numFmtId="49" fontId="3" fillId="0" borderId="20" xfId="51" applyNumberFormat="1" applyBorder="1" applyProtection="1">
      <alignment horizontal="center" vertical="center" shrinkToFit="1"/>
    </xf>
    <xf numFmtId="49" fontId="3" fillId="0" borderId="37" xfId="69" applyNumberFormat="1" applyBorder="1" applyProtection="1">
      <alignment horizontal="center"/>
    </xf>
    <xf numFmtId="4" fontId="3" fillId="0" borderId="34" xfId="54" applyNumberFormat="1" applyBorder="1" applyProtection="1">
      <alignment horizontal="right" shrinkToFit="1"/>
    </xf>
    <xf numFmtId="4" fontId="15" fillId="0" borderId="34" xfId="54" applyNumberFormat="1" applyFont="1" applyBorder="1" applyProtection="1">
      <alignment horizontal="right" shrinkToFit="1"/>
    </xf>
    <xf numFmtId="49" fontId="3" fillId="0" borderId="1" xfId="51" applyNumberFormat="1" applyBorder="1" applyProtection="1">
      <alignment horizontal="center" vertical="center" shrinkToFit="1"/>
    </xf>
    <xf numFmtId="0" fontId="13" fillId="0" borderId="16" xfId="53" applyNumberFormat="1" applyFont="1" applyProtection="1">
      <alignment horizontal="center" shrinkToFit="1"/>
    </xf>
    <xf numFmtId="4" fontId="13" fillId="0" borderId="35" xfId="39" applyNumberFormat="1" applyFont="1" applyBorder="1" applyProtection="1">
      <alignment horizontal="right" shrinkToFit="1"/>
    </xf>
    <xf numFmtId="49" fontId="5" fillId="0" borderId="1" xfId="55" applyNumberFormat="1" applyFont="1" applyBorder="1" applyProtection="1"/>
    <xf numFmtId="0" fontId="3" fillId="0" borderId="26" xfId="59" applyNumberFormat="1" applyFont="1" applyProtection="1">
      <alignment horizontal="left" wrapText="1"/>
    </xf>
    <xf numFmtId="49" fontId="3" fillId="0" borderId="22" xfId="60" applyNumberFormat="1" applyFont="1" applyProtection="1">
      <alignment horizontal="center" wrapText="1"/>
    </xf>
    <xf numFmtId="49" fontId="3" fillId="0" borderId="23" xfId="61" applyNumberFormat="1" applyFont="1" applyProtection="1">
      <alignment horizontal="center" wrapText="1"/>
    </xf>
    <xf numFmtId="4" fontId="3" fillId="0" borderId="23" xfId="62" applyNumberFormat="1" applyFont="1" applyProtection="1">
      <alignment horizontal="right" wrapText="1"/>
    </xf>
    <xf numFmtId="4" fontId="3" fillId="0" borderId="36" xfId="62" applyNumberFormat="1" applyFont="1" applyBorder="1" applyProtection="1">
      <alignment horizontal="right" wrapText="1"/>
    </xf>
    <xf numFmtId="4" fontId="16" fillId="0" borderId="34" xfId="54" applyNumberFormat="1" applyFont="1" applyBorder="1" applyProtection="1">
      <alignment horizontal="right" shrinkToFit="1"/>
    </xf>
    <xf numFmtId="0" fontId="1" fillId="0" borderId="1" xfId="64" applyNumberFormat="1" applyFont="1" applyBorder="1" applyProtection="1">
      <alignment wrapText="1"/>
    </xf>
    <xf numFmtId="0" fontId="0" fillId="0" borderId="0" xfId="0" applyFont="1" applyProtection="1">
      <protection locked="0"/>
    </xf>
    <xf numFmtId="49" fontId="3" fillId="0" borderId="1" xfId="42" applyNumberFormat="1" applyBorder="1" applyAlignment="1" applyProtection="1"/>
    <xf numFmtId="0" fontId="3" fillId="0" borderId="1" xfId="33" applyNumberFormat="1" applyBorder="1" applyAlignment="1" applyProtection="1"/>
    <xf numFmtId="49" fontId="3" fillId="0" borderId="34" xfId="36" applyNumberFormat="1" applyBorder="1" applyAlignment="1" applyProtection="1">
      <alignment vertical="center" wrapText="1"/>
    </xf>
    <xf numFmtId="49" fontId="3" fillId="0" borderId="34" xfId="36" applyNumberFormat="1" applyBorder="1" applyAlignment="1" applyProtection="1">
      <alignment horizontal="center" vertical="center" wrapText="1"/>
    </xf>
    <xf numFmtId="49" fontId="3" fillId="0" borderId="34" xfId="22" applyNumberFormat="1" applyBorder="1" applyAlignment="1" applyProtection="1">
      <alignment horizontal="center" vertical="center" wrapText="1"/>
    </xf>
    <xf numFmtId="49" fontId="3" fillId="0" borderId="34" xfId="25" applyNumberFormat="1" applyBorder="1" applyAlignment="1" applyProtection="1">
      <alignment horizontal="center" vertical="center" wrapText="1"/>
    </xf>
    <xf numFmtId="0" fontId="3" fillId="0" borderId="34" xfId="68" applyNumberFormat="1" applyBorder="1" applyAlignment="1" applyProtection="1">
      <alignment horizontal="left" wrapText="1"/>
    </xf>
    <xf numFmtId="49" fontId="3" fillId="0" borderId="34" xfId="37" applyNumberFormat="1" applyBorder="1" applyProtection="1">
      <alignment horizontal="center" wrapText="1"/>
    </xf>
    <xf numFmtId="49" fontId="3" fillId="0" borderId="34" xfId="46" applyNumberFormat="1" applyBorder="1" applyProtection="1">
      <alignment horizontal="center"/>
    </xf>
    <xf numFmtId="4" fontId="3" fillId="0" borderId="34" xfId="30" applyNumberFormat="1" applyBorder="1" applyAlignment="1" applyProtection="1">
      <alignment horizontal="right"/>
    </xf>
    <xf numFmtId="0" fontId="3" fillId="0" borderId="34" xfId="79" applyNumberFormat="1" applyBorder="1" applyAlignment="1" applyProtection="1">
      <alignment horizontal="left" wrapText="1"/>
    </xf>
    <xf numFmtId="49" fontId="3" fillId="0" borderId="34" xfId="41" applyNumberFormat="1" applyBorder="1" applyAlignment="1" applyProtection="1">
      <alignment horizontal="center" wrapText="1"/>
    </xf>
    <xf numFmtId="49" fontId="3" fillId="0" borderId="34" xfId="17" applyNumberFormat="1" applyBorder="1" applyAlignment="1" applyProtection="1">
      <alignment horizontal="center"/>
    </xf>
    <xf numFmtId="0" fontId="8" fillId="2" borderId="34" xfId="96" applyNumberFormat="1" applyBorder="1" applyAlignment="1" applyProtection="1"/>
    <xf numFmtId="0" fontId="3" fillId="0" borderId="34" xfId="75" applyNumberFormat="1" applyBorder="1" applyAlignment="1" applyProtection="1">
      <alignment horizontal="left" wrapText="1" indent="1"/>
    </xf>
    <xf numFmtId="49" fontId="3" fillId="0" borderId="34" xfId="91" applyNumberFormat="1" applyBorder="1" applyAlignment="1" applyProtection="1">
      <alignment horizontal="center" wrapText="1"/>
    </xf>
    <xf numFmtId="49" fontId="3" fillId="0" borderId="34" xfId="82" applyNumberFormat="1" applyBorder="1" applyAlignment="1" applyProtection="1">
      <alignment horizontal="center"/>
    </xf>
    <xf numFmtId="4" fontId="3" fillId="0" borderId="34" xfId="73" applyNumberFormat="1" applyBorder="1" applyAlignment="1" applyProtection="1">
      <alignment horizontal="right"/>
    </xf>
    <xf numFmtId="0" fontId="3" fillId="0" borderId="34" xfId="84" applyNumberFormat="1" applyBorder="1" applyAlignment="1" applyProtection="1">
      <alignment horizontal="left" wrapText="1" indent="2"/>
    </xf>
    <xf numFmtId="0" fontId="6" fillId="0" borderId="34" xfId="14" applyNumberFormat="1" applyBorder="1" applyAlignment="1" applyProtection="1">
      <alignment horizontal="left" wrapText="1" indent="2"/>
    </xf>
    <xf numFmtId="49" fontId="7" fillId="0" borderId="34" xfId="76" applyNumberFormat="1" applyBorder="1" applyAlignment="1" applyProtection="1">
      <alignment horizontal="center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>
      <alignment horizontal="right"/>
    </xf>
    <xf numFmtId="4" fontId="13" fillId="0" borderId="34" xfId="39" applyNumberFormat="1" applyFont="1" applyBorder="1" applyProtection="1">
      <alignment horizontal="right" shrinkToFit="1"/>
    </xf>
    <xf numFmtId="4" fontId="15" fillId="0" borderId="34" xfId="39" applyNumberFormat="1" applyFont="1" applyBorder="1" applyProtection="1">
      <alignment horizontal="right" shrinkToFit="1"/>
    </xf>
    <xf numFmtId="0" fontId="0" fillId="0" borderId="1" xfId="0" applyBorder="1" applyAlignmen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7" fillId="0" borderId="0" xfId="0" applyFont="1" applyAlignment="1">
      <alignment horizontal="center"/>
    </xf>
    <xf numFmtId="0" fontId="1" fillId="0" borderId="1" xfId="81" applyNumberFormat="1" applyBorder="1" applyAlignment="1" applyProtection="1">
      <alignment horizontal="center"/>
    </xf>
    <xf numFmtId="49" fontId="1" fillId="0" borderId="1" xfId="81" applyBorder="1" applyAlignment="1">
      <alignment horizontal="center"/>
    </xf>
    <xf numFmtId="49" fontId="3" fillId="0" borderId="34" xfId="36" applyNumberFormat="1" applyBorder="1" applyAlignment="1" applyProtection="1">
      <alignment horizontal="center" vertical="center" wrapText="1"/>
    </xf>
    <xf numFmtId="0" fontId="3" fillId="0" borderId="34" xfId="36" applyBorder="1" applyAlignment="1">
      <alignment horizontal="center"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abSelected="1" zoomScaleNormal="100" zoomScaleSheetLayoutView="100" workbookViewId="0">
      <selection activeCell="C7" sqref="C7"/>
    </sheetView>
  </sheetViews>
  <sheetFormatPr defaultRowHeight="15" x14ac:dyDescent="0.25"/>
  <cols>
    <col min="1" max="1" width="50.7109375" style="1" customWidth="1"/>
    <col min="2" max="2" width="5.42578125" style="1" customWidth="1"/>
    <col min="3" max="3" width="24" style="1" customWidth="1"/>
    <col min="4" max="5" width="15.85546875" style="1" customWidth="1"/>
    <col min="6" max="6" width="16.7109375" style="1" customWidth="1"/>
    <col min="7" max="7" width="9.140625" style="1" hidden="1"/>
    <col min="8" max="16384" width="9.140625" style="1"/>
  </cols>
  <sheetData>
    <row r="1" spans="1:7" x14ac:dyDescent="0.25">
      <c r="A1" s="2"/>
      <c r="B1" s="2"/>
      <c r="C1" s="2"/>
      <c r="D1" s="2"/>
      <c r="E1" s="2"/>
      <c r="F1" s="2"/>
    </row>
    <row r="2" spans="1:7" x14ac:dyDescent="0.25">
      <c r="D2" s="114" t="s">
        <v>764</v>
      </c>
      <c r="E2" s="114"/>
      <c r="F2" s="114"/>
    </row>
    <row r="3" spans="1:7" x14ac:dyDescent="0.25">
      <c r="C3" s="111"/>
      <c r="D3" s="114" t="s">
        <v>763</v>
      </c>
      <c r="E3" s="114"/>
      <c r="F3" s="114"/>
    </row>
    <row r="4" spans="1:7" x14ac:dyDescent="0.25">
      <c r="D4" s="115" t="s">
        <v>765</v>
      </c>
      <c r="E4" s="115"/>
      <c r="F4" s="115"/>
    </row>
    <row r="5" spans="1:7" x14ac:dyDescent="0.25">
      <c r="A5" s="2"/>
      <c r="B5" s="2"/>
      <c r="C5" s="2"/>
      <c r="D5" s="2"/>
      <c r="E5" s="2"/>
      <c r="F5" s="2"/>
    </row>
    <row r="6" spans="1:7" x14ac:dyDescent="0.25">
      <c r="A6" s="112" t="s">
        <v>710</v>
      </c>
      <c r="B6" s="113"/>
      <c r="C6" s="113"/>
      <c r="D6" s="113"/>
      <c r="E6" s="113"/>
      <c r="F6" s="51"/>
    </row>
    <row r="7" spans="1:7" x14ac:dyDescent="0.25">
      <c r="A7" s="45"/>
      <c r="B7" s="46"/>
      <c r="C7" s="46" t="s">
        <v>766</v>
      </c>
      <c r="D7" s="46"/>
      <c r="E7" s="46"/>
      <c r="F7" s="51"/>
    </row>
    <row r="8" spans="1:7" x14ac:dyDescent="0.25">
      <c r="A8" s="45"/>
      <c r="B8" s="46" t="s">
        <v>711</v>
      </c>
      <c r="C8" s="46"/>
      <c r="D8" s="46"/>
      <c r="E8" s="46"/>
      <c r="F8" s="51"/>
    </row>
    <row r="10" spans="1:7" ht="14.1" customHeight="1" x14ac:dyDescent="0.25">
      <c r="A10" s="116" t="s">
        <v>0</v>
      </c>
      <c r="B10" s="117"/>
      <c r="C10" s="117"/>
      <c r="D10" s="117"/>
      <c r="E10" s="117"/>
      <c r="F10" s="117"/>
      <c r="G10" s="6"/>
    </row>
    <row r="11" spans="1:7" ht="12.95" customHeight="1" x14ac:dyDescent="0.25">
      <c r="A11" s="118" t="s">
        <v>1</v>
      </c>
      <c r="B11" s="118" t="s">
        <v>2</v>
      </c>
      <c r="C11" s="118" t="s">
        <v>3</v>
      </c>
      <c r="D11" s="120" t="s">
        <v>4</v>
      </c>
      <c r="E11" s="120" t="s">
        <v>5</v>
      </c>
      <c r="F11" s="118" t="s">
        <v>6</v>
      </c>
      <c r="G11" s="7"/>
    </row>
    <row r="12" spans="1:7" ht="12" customHeight="1" x14ac:dyDescent="0.25">
      <c r="A12" s="119"/>
      <c r="B12" s="119"/>
      <c r="C12" s="119"/>
      <c r="D12" s="121"/>
      <c r="E12" s="121"/>
      <c r="F12" s="119"/>
      <c r="G12" s="8"/>
    </row>
    <row r="13" spans="1:7" ht="14.25" customHeight="1" x14ac:dyDescent="0.25">
      <c r="A13" s="119"/>
      <c r="B13" s="119"/>
      <c r="C13" s="119"/>
      <c r="D13" s="121"/>
      <c r="E13" s="121"/>
      <c r="F13" s="119"/>
      <c r="G13" s="8"/>
    </row>
    <row r="14" spans="1:7" ht="14.25" customHeight="1" thickBot="1" x14ac:dyDescent="0.3">
      <c r="A14" s="9">
        <v>1</v>
      </c>
      <c r="B14" s="10">
        <v>2</v>
      </c>
      <c r="C14" s="10">
        <v>3</v>
      </c>
      <c r="D14" s="11" t="s">
        <v>7</v>
      </c>
      <c r="E14" s="11" t="s">
        <v>8</v>
      </c>
      <c r="F14" s="61" t="s">
        <v>9</v>
      </c>
      <c r="G14" s="8"/>
    </row>
    <row r="15" spans="1:7" s="44" customFormat="1" ht="17.25" customHeight="1" x14ac:dyDescent="0.25">
      <c r="A15" s="52" t="s">
        <v>10</v>
      </c>
      <c r="B15" s="53" t="s">
        <v>11</v>
      </c>
      <c r="C15" s="54" t="s">
        <v>12</v>
      </c>
      <c r="D15" s="55">
        <v>1379881422.6400001</v>
      </c>
      <c r="E15" s="75">
        <v>1386816216.8299999</v>
      </c>
      <c r="F15" s="109">
        <f>E15-D15</f>
        <v>6934794.1899998188</v>
      </c>
      <c r="G15" s="60"/>
    </row>
    <row r="16" spans="1:7" ht="15" customHeight="1" x14ac:dyDescent="0.25">
      <c r="A16" s="12" t="s">
        <v>14</v>
      </c>
      <c r="B16" s="13"/>
      <c r="C16" s="14"/>
      <c r="D16" s="15"/>
      <c r="E16" s="56"/>
      <c r="F16" s="62"/>
      <c r="G16" s="59"/>
    </row>
    <row r="17" spans="1:7" s="44" customFormat="1" ht="23.25" x14ac:dyDescent="0.25">
      <c r="A17" s="39" t="s">
        <v>15</v>
      </c>
      <c r="B17" s="40" t="s">
        <v>11</v>
      </c>
      <c r="C17" s="41" t="s">
        <v>16</v>
      </c>
      <c r="D17" s="42"/>
      <c r="E17" s="57">
        <v>37737.79</v>
      </c>
      <c r="F17" s="110">
        <f t="shared" ref="F17:F78" si="0">E17-D17</f>
        <v>37737.79</v>
      </c>
      <c r="G17" s="60"/>
    </row>
    <row r="18" spans="1:7" ht="57" x14ac:dyDescent="0.25">
      <c r="A18" s="16" t="s">
        <v>17</v>
      </c>
      <c r="B18" s="17" t="s">
        <v>11</v>
      </c>
      <c r="C18" s="18" t="s">
        <v>18</v>
      </c>
      <c r="D18" s="19"/>
      <c r="E18" s="58">
        <v>31798.91</v>
      </c>
      <c r="F18" s="62">
        <f t="shared" si="0"/>
        <v>31798.91</v>
      </c>
      <c r="G18" s="59"/>
    </row>
    <row r="19" spans="1:7" x14ac:dyDescent="0.25">
      <c r="A19" s="16" t="s">
        <v>19</v>
      </c>
      <c r="B19" s="17" t="s">
        <v>11</v>
      </c>
      <c r="C19" s="18" t="s">
        <v>20</v>
      </c>
      <c r="D19" s="19"/>
      <c r="E19" s="58">
        <v>1264.8800000000001</v>
      </c>
      <c r="F19" s="62">
        <f t="shared" si="0"/>
        <v>1264.8800000000001</v>
      </c>
      <c r="G19" s="59"/>
    </row>
    <row r="20" spans="1:7" x14ac:dyDescent="0.25">
      <c r="A20" s="16" t="s">
        <v>21</v>
      </c>
      <c r="B20" s="17"/>
      <c r="C20" s="18" t="s">
        <v>22</v>
      </c>
      <c r="D20" s="19"/>
      <c r="E20" s="58">
        <v>4674</v>
      </c>
      <c r="F20" s="62">
        <f t="shared" si="0"/>
        <v>4674</v>
      </c>
      <c r="G20" s="59"/>
    </row>
    <row r="21" spans="1:7" s="44" customFormat="1" x14ac:dyDescent="0.25">
      <c r="A21" s="39" t="s">
        <v>23</v>
      </c>
      <c r="B21" s="40" t="s">
        <v>11</v>
      </c>
      <c r="C21" s="41" t="s">
        <v>24</v>
      </c>
      <c r="D21" s="42"/>
      <c r="E21" s="57">
        <v>118</v>
      </c>
      <c r="F21" s="110">
        <f t="shared" si="0"/>
        <v>118</v>
      </c>
      <c r="G21" s="60"/>
    </row>
    <row r="22" spans="1:7" ht="79.5" x14ac:dyDescent="0.25">
      <c r="A22" s="16" t="s">
        <v>25</v>
      </c>
      <c r="B22" s="17" t="s">
        <v>11</v>
      </c>
      <c r="C22" s="18" t="s">
        <v>26</v>
      </c>
      <c r="D22" s="19"/>
      <c r="E22" s="58">
        <v>118</v>
      </c>
      <c r="F22" s="62">
        <f t="shared" si="0"/>
        <v>118</v>
      </c>
      <c r="G22" s="59"/>
    </row>
    <row r="23" spans="1:7" s="44" customFormat="1" ht="23.25" x14ac:dyDescent="0.25">
      <c r="A23" s="39" t="s">
        <v>27</v>
      </c>
      <c r="B23" s="40" t="s">
        <v>11</v>
      </c>
      <c r="C23" s="41" t="s">
        <v>28</v>
      </c>
      <c r="D23" s="42">
        <v>26096600</v>
      </c>
      <c r="E23" s="57">
        <v>30113878.300000001</v>
      </c>
      <c r="F23" s="110">
        <f t="shared" si="0"/>
        <v>4017278.3000000007</v>
      </c>
      <c r="G23" s="60"/>
    </row>
    <row r="24" spans="1:7" ht="90.75" x14ac:dyDescent="0.25">
      <c r="A24" s="16" t="s">
        <v>29</v>
      </c>
      <c r="B24" s="17" t="s">
        <v>11</v>
      </c>
      <c r="C24" s="18" t="s">
        <v>30</v>
      </c>
      <c r="D24" s="19">
        <v>26096600</v>
      </c>
      <c r="E24" s="58">
        <v>13371056.550000001</v>
      </c>
      <c r="F24" s="62">
        <f t="shared" si="0"/>
        <v>-12725543.449999999</v>
      </c>
      <c r="G24" s="59"/>
    </row>
    <row r="25" spans="1:7" ht="90.75" x14ac:dyDescent="0.25">
      <c r="A25" s="16" t="s">
        <v>31</v>
      </c>
      <c r="B25" s="17" t="s">
        <v>11</v>
      </c>
      <c r="C25" s="18" t="s">
        <v>32</v>
      </c>
      <c r="D25" s="19"/>
      <c r="E25" s="58">
        <v>1725242.66</v>
      </c>
      <c r="F25" s="62">
        <f t="shared" si="0"/>
        <v>1725242.66</v>
      </c>
      <c r="G25" s="59"/>
    </row>
    <row r="26" spans="1:7" ht="102" x14ac:dyDescent="0.25">
      <c r="A26" s="16" t="s">
        <v>33</v>
      </c>
      <c r="B26" s="17" t="s">
        <v>11</v>
      </c>
      <c r="C26" s="18" t="s">
        <v>34</v>
      </c>
      <c r="D26" s="19"/>
      <c r="E26" s="58">
        <v>72224.45</v>
      </c>
      <c r="F26" s="62">
        <f t="shared" si="0"/>
        <v>72224.45</v>
      </c>
      <c r="G26" s="59"/>
    </row>
    <row r="27" spans="1:7" ht="102" x14ac:dyDescent="0.25">
      <c r="A27" s="16" t="s">
        <v>35</v>
      </c>
      <c r="B27" s="17" t="s">
        <v>11</v>
      </c>
      <c r="C27" s="18" t="s">
        <v>36</v>
      </c>
      <c r="D27" s="19"/>
      <c r="E27" s="58">
        <v>9318.9699999999993</v>
      </c>
      <c r="F27" s="62">
        <f t="shared" si="0"/>
        <v>9318.9699999999993</v>
      </c>
      <c r="G27" s="59"/>
    </row>
    <row r="28" spans="1:7" ht="90.75" x14ac:dyDescent="0.25">
      <c r="A28" s="16" t="s">
        <v>37</v>
      </c>
      <c r="B28" s="17" t="s">
        <v>11</v>
      </c>
      <c r="C28" s="18" t="s">
        <v>38</v>
      </c>
      <c r="D28" s="19"/>
      <c r="E28" s="58">
        <v>14763156.5</v>
      </c>
      <c r="F28" s="62">
        <f t="shared" si="0"/>
        <v>14763156.5</v>
      </c>
      <c r="G28" s="59"/>
    </row>
    <row r="29" spans="1:7" ht="90.75" x14ac:dyDescent="0.25">
      <c r="A29" s="16" t="s">
        <v>39</v>
      </c>
      <c r="B29" s="17" t="s">
        <v>11</v>
      </c>
      <c r="C29" s="18" t="s">
        <v>40</v>
      </c>
      <c r="D29" s="19"/>
      <c r="E29" s="58">
        <v>1904862.74</v>
      </c>
      <c r="F29" s="62">
        <f t="shared" si="0"/>
        <v>1904862.74</v>
      </c>
      <c r="G29" s="59"/>
    </row>
    <row r="30" spans="1:7" ht="90.75" x14ac:dyDescent="0.25">
      <c r="A30" s="16" t="s">
        <v>41</v>
      </c>
      <c r="B30" s="17" t="s">
        <v>11</v>
      </c>
      <c r="C30" s="18" t="s">
        <v>42</v>
      </c>
      <c r="D30" s="19"/>
      <c r="E30" s="58">
        <v>-1534048.17</v>
      </c>
      <c r="F30" s="62">
        <f t="shared" si="0"/>
        <v>-1534048.17</v>
      </c>
      <c r="G30" s="59"/>
    </row>
    <row r="31" spans="1:7" ht="90.75" x14ac:dyDescent="0.25">
      <c r="A31" s="16" t="s">
        <v>43</v>
      </c>
      <c r="B31" s="17" t="s">
        <v>11</v>
      </c>
      <c r="C31" s="18" t="s">
        <v>44</v>
      </c>
      <c r="D31" s="19"/>
      <c r="E31" s="58">
        <v>-197935.4</v>
      </c>
      <c r="F31" s="62">
        <f t="shared" si="0"/>
        <v>-197935.4</v>
      </c>
      <c r="G31" s="59"/>
    </row>
    <row r="32" spans="1:7" s="44" customFormat="1" ht="57" x14ac:dyDescent="0.25">
      <c r="A32" s="39" t="s">
        <v>46</v>
      </c>
      <c r="B32" s="40" t="s">
        <v>11</v>
      </c>
      <c r="C32" s="41" t="s">
        <v>47</v>
      </c>
      <c r="D32" s="42"/>
      <c r="E32" s="57">
        <v>29000</v>
      </c>
      <c r="F32" s="110">
        <f t="shared" si="0"/>
        <v>29000</v>
      </c>
      <c r="G32" s="60"/>
    </row>
    <row r="33" spans="1:7" x14ac:dyDescent="0.25">
      <c r="A33" s="16" t="s">
        <v>19</v>
      </c>
      <c r="B33" s="17" t="s">
        <v>11</v>
      </c>
      <c r="C33" s="18" t="s">
        <v>48</v>
      </c>
      <c r="D33" s="19"/>
      <c r="E33" s="58">
        <v>29000</v>
      </c>
      <c r="F33" s="62">
        <f t="shared" si="0"/>
        <v>29000</v>
      </c>
      <c r="G33" s="59"/>
    </row>
    <row r="34" spans="1:7" s="44" customFormat="1" ht="57" x14ac:dyDescent="0.25">
      <c r="A34" s="39" t="s">
        <v>49</v>
      </c>
      <c r="B34" s="40" t="s">
        <v>11</v>
      </c>
      <c r="C34" s="41" t="s">
        <v>50</v>
      </c>
      <c r="D34" s="42"/>
      <c r="E34" s="57">
        <v>7349.91</v>
      </c>
      <c r="F34" s="110">
        <f t="shared" si="0"/>
        <v>7349.91</v>
      </c>
      <c r="G34" s="60"/>
    </row>
    <row r="35" spans="1:7" ht="68.25" x14ac:dyDescent="0.25">
      <c r="A35" s="16" t="s">
        <v>51</v>
      </c>
      <c r="B35" s="17" t="s">
        <v>11</v>
      </c>
      <c r="C35" s="18" t="s">
        <v>52</v>
      </c>
      <c r="D35" s="19"/>
      <c r="E35" s="58">
        <v>7349.91</v>
      </c>
      <c r="F35" s="62">
        <f t="shared" si="0"/>
        <v>7349.91</v>
      </c>
      <c r="G35" s="59"/>
    </row>
    <row r="36" spans="1:7" s="44" customFormat="1" ht="68.25" x14ac:dyDescent="0.25">
      <c r="A36" s="39" t="s">
        <v>53</v>
      </c>
      <c r="B36" s="40" t="s">
        <v>11</v>
      </c>
      <c r="C36" s="41" t="s">
        <v>54</v>
      </c>
      <c r="D36" s="42">
        <v>100000</v>
      </c>
      <c r="E36" s="57">
        <v>297841.34000000003</v>
      </c>
      <c r="F36" s="110">
        <f t="shared" si="0"/>
        <v>197841.34000000003</v>
      </c>
      <c r="G36" s="60"/>
    </row>
    <row r="37" spans="1:7" ht="57" x14ac:dyDescent="0.25">
      <c r="A37" s="16" t="s">
        <v>55</v>
      </c>
      <c r="B37" s="17" t="s">
        <v>11</v>
      </c>
      <c r="C37" s="18" t="s">
        <v>56</v>
      </c>
      <c r="D37" s="19">
        <v>100000</v>
      </c>
      <c r="E37" s="58">
        <v>297841.34000000003</v>
      </c>
      <c r="F37" s="62">
        <f t="shared" si="0"/>
        <v>197841.34000000003</v>
      </c>
      <c r="G37" s="59"/>
    </row>
    <row r="38" spans="1:7" s="44" customFormat="1" ht="68.25" x14ac:dyDescent="0.25">
      <c r="A38" s="39" t="s">
        <v>57</v>
      </c>
      <c r="B38" s="40" t="s">
        <v>11</v>
      </c>
      <c r="C38" s="41" t="s">
        <v>58</v>
      </c>
      <c r="D38" s="42"/>
      <c r="E38" s="57">
        <v>13500</v>
      </c>
      <c r="F38" s="110">
        <f t="shared" si="0"/>
        <v>13500</v>
      </c>
      <c r="G38" s="60"/>
    </row>
    <row r="39" spans="1:7" ht="68.25" x14ac:dyDescent="0.25">
      <c r="A39" s="16" t="s">
        <v>59</v>
      </c>
      <c r="B39" s="17" t="s">
        <v>11</v>
      </c>
      <c r="C39" s="18" t="s">
        <v>60</v>
      </c>
      <c r="D39" s="19"/>
      <c r="E39" s="58">
        <v>13500</v>
      </c>
      <c r="F39" s="62">
        <f t="shared" si="0"/>
        <v>13500</v>
      </c>
      <c r="G39" s="59"/>
    </row>
    <row r="40" spans="1:7" s="44" customFormat="1" x14ac:dyDescent="0.25">
      <c r="A40" s="39" t="s">
        <v>61</v>
      </c>
      <c r="B40" s="40" t="s">
        <v>11</v>
      </c>
      <c r="C40" s="41" t="s">
        <v>62</v>
      </c>
      <c r="D40" s="42"/>
      <c r="E40" s="57">
        <v>10976.43</v>
      </c>
      <c r="F40" s="110">
        <f t="shared" si="0"/>
        <v>10976.43</v>
      </c>
      <c r="G40" s="60"/>
    </row>
    <row r="41" spans="1:7" ht="23.25" x14ac:dyDescent="0.25">
      <c r="A41" s="16" t="s">
        <v>63</v>
      </c>
      <c r="B41" s="17" t="s">
        <v>11</v>
      </c>
      <c r="C41" s="18" t="s">
        <v>64</v>
      </c>
      <c r="D41" s="19"/>
      <c r="E41" s="58">
        <v>10976.43</v>
      </c>
      <c r="F41" s="62">
        <f t="shared" si="0"/>
        <v>10976.43</v>
      </c>
      <c r="G41" s="59"/>
    </row>
    <row r="42" spans="1:7" s="44" customFormat="1" ht="68.25" x14ac:dyDescent="0.25">
      <c r="A42" s="39" t="s">
        <v>65</v>
      </c>
      <c r="B42" s="40" t="s">
        <v>11</v>
      </c>
      <c r="C42" s="41" t="s">
        <v>66</v>
      </c>
      <c r="D42" s="42"/>
      <c r="E42" s="57">
        <v>285800</v>
      </c>
      <c r="F42" s="110">
        <f t="shared" si="0"/>
        <v>285800</v>
      </c>
      <c r="G42" s="60"/>
    </row>
    <row r="43" spans="1:7" ht="68.25" x14ac:dyDescent="0.25">
      <c r="A43" s="16" t="s">
        <v>67</v>
      </c>
      <c r="B43" s="17" t="s">
        <v>11</v>
      </c>
      <c r="C43" s="18" t="s">
        <v>68</v>
      </c>
      <c r="D43" s="19"/>
      <c r="E43" s="58">
        <v>265715.40000000002</v>
      </c>
      <c r="F43" s="62">
        <f t="shared" si="0"/>
        <v>265715.40000000002</v>
      </c>
      <c r="G43" s="59"/>
    </row>
    <row r="44" spans="1:7" ht="68.25" x14ac:dyDescent="0.25">
      <c r="A44" s="16" t="s">
        <v>69</v>
      </c>
      <c r="B44" s="17" t="s">
        <v>11</v>
      </c>
      <c r="C44" s="18" t="s">
        <v>70</v>
      </c>
      <c r="D44" s="19"/>
      <c r="E44" s="58">
        <v>20084.599999999999</v>
      </c>
      <c r="F44" s="62">
        <f t="shared" si="0"/>
        <v>20084.599999999999</v>
      </c>
      <c r="G44" s="59"/>
    </row>
    <row r="45" spans="1:7" s="44" customFormat="1" ht="23.25" x14ac:dyDescent="0.25">
      <c r="A45" s="39" t="s">
        <v>71</v>
      </c>
      <c r="B45" s="40" t="s">
        <v>11</v>
      </c>
      <c r="C45" s="41" t="s">
        <v>72</v>
      </c>
      <c r="D45" s="42">
        <v>350000</v>
      </c>
      <c r="E45" s="57"/>
      <c r="F45" s="110">
        <f t="shared" si="0"/>
        <v>-350000</v>
      </c>
      <c r="G45" s="60"/>
    </row>
    <row r="46" spans="1:7" ht="34.5" x14ac:dyDescent="0.25">
      <c r="A46" s="16" t="s">
        <v>73</v>
      </c>
      <c r="B46" s="17" t="s">
        <v>11</v>
      </c>
      <c r="C46" s="18" t="s">
        <v>74</v>
      </c>
      <c r="D46" s="19">
        <v>350000</v>
      </c>
      <c r="E46" s="58"/>
      <c r="F46" s="62">
        <f t="shared" si="0"/>
        <v>-350000</v>
      </c>
      <c r="G46" s="59"/>
    </row>
    <row r="47" spans="1:7" s="44" customFormat="1" ht="68.25" x14ac:dyDescent="0.25">
      <c r="A47" s="39" t="s">
        <v>75</v>
      </c>
      <c r="B47" s="40" t="s">
        <v>11</v>
      </c>
      <c r="C47" s="41" t="s">
        <v>76</v>
      </c>
      <c r="D47" s="42">
        <v>106053000</v>
      </c>
      <c r="E47" s="57">
        <v>103821108.19</v>
      </c>
      <c r="F47" s="110">
        <f t="shared" si="0"/>
        <v>-2231891.8100000024</v>
      </c>
      <c r="G47" s="60"/>
    </row>
    <row r="48" spans="1:7" ht="79.5" x14ac:dyDescent="0.25">
      <c r="A48" s="16" t="s">
        <v>77</v>
      </c>
      <c r="B48" s="17" t="s">
        <v>11</v>
      </c>
      <c r="C48" s="18" t="s">
        <v>78</v>
      </c>
      <c r="D48" s="19">
        <v>106053000</v>
      </c>
      <c r="E48" s="58">
        <v>102554153.76000001</v>
      </c>
      <c r="F48" s="62">
        <f t="shared" si="0"/>
        <v>-3498846.2399999946</v>
      </c>
      <c r="G48" s="59"/>
    </row>
    <row r="49" spans="1:7" ht="68.25" x14ac:dyDescent="0.25">
      <c r="A49" s="16" t="s">
        <v>79</v>
      </c>
      <c r="B49" s="17" t="s">
        <v>11</v>
      </c>
      <c r="C49" s="18" t="s">
        <v>80</v>
      </c>
      <c r="D49" s="19"/>
      <c r="E49" s="58">
        <v>1266816.19</v>
      </c>
      <c r="F49" s="62">
        <f t="shared" si="0"/>
        <v>1266816.19</v>
      </c>
      <c r="G49" s="59"/>
    </row>
    <row r="50" spans="1:7" ht="79.5" x14ac:dyDescent="0.25">
      <c r="A50" s="16" t="s">
        <v>81</v>
      </c>
      <c r="B50" s="17" t="s">
        <v>11</v>
      </c>
      <c r="C50" s="18" t="s">
        <v>82</v>
      </c>
      <c r="D50" s="19"/>
      <c r="E50" s="58">
        <v>1847.64</v>
      </c>
      <c r="F50" s="62">
        <f t="shared" si="0"/>
        <v>1847.64</v>
      </c>
      <c r="G50" s="59"/>
    </row>
    <row r="51" spans="1:7" ht="68.25" x14ac:dyDescent="0.25">
      <c r="A51" s="16" t="s">
        <v>83</v>
      </c>
      <c r="B51" s="17" t="s">
        <v>11</v>
      </c>
      <c r="C51" s="18" t="s">
        <v>84</v>
      </c>
      <c r="D51" s="19"/>
      <c r="E51" s="58">
        <v>-1709.4</v>
      </c>
      <c r="F51" s="62">
        <f t="shared" si="0"/>
        <v>-1709.4</v>
      </c>
      <c r="G51" s="59"/>
    </row>
    <row r="52" spans="1:7" s="44" customFormat="1" ht="90.75" x14ac:dyDescent="0.25">
      <c r="A52" s="39" t="s">
        <v>85</v>
      </c>
      <c r="B52" s="40" t="s">
        <v>11</v>
      </c>
      <c r="C52" s="41" t="s">
        <v>86</v>
      </c>
      <c r="D52" s="42"/>
      <c r="E52" s="57">
        <v>-1498148.73</v>
      </c>
      <c r="F52" s="110">
        <f t="shared" si="0"/>
        <v>-1498148.73</v>
      </c>
      <c r="G52" s="60"/>
    </row>
    <row r="53" spans="1:7" ht="113.25" x14ac:dyDescent="0.25">
      <c r="A53" s="16" t="s">
        <v>87</v>
      </c>
      <c r="B53" s="17" t="s">
        <v>11</v>
      </c>
      <c r="C53" s="18" t="s">
        <v>88</v>
      </c>
      <c r="D53" s="19"/>
      <c r="E53" s="58">
        <v>-1506747.31</v>
      </c>
      <c r="F53" s="62">
        <f t="shared" si="0"/>
        <v>-1506747.31</v>
      </c>
      <c r="G53" s="59"/>
    </row>
    <row r="54" spans="1:7" ht="90.75" x14ac:dyDescent="0.25">
      <c r="A54" s="16" t="s">
        <v>89</v>
      </c>
      <c r="B54" s="17" t="s">
        <v>11</v>
      </c>
      <c r="C54" s="18" t="s">
        <v>90</v>
      </c>
      <c r="D54" s="19"/>
      <c r="E54" s="58">
        <v>2611.73</v>
      </c>
      <c r="F54" s="62">
        <f t="shared" si="0"/>
        <v>2611.73</v>
      </c>
      <c r="G54" s="59"/>
    </row>
    <row r="55" spans="1:7" ht="113.25" x14ac:dyDescent="0.25">
      <c r="A55" s="16" t="s">
        <v>91</v>
      </c>
      <c r="B55" s="17" t="s">
        <v>11</v>
      </c>
      <c r="C55" s="18" t="s">
        <v>92</v>
      </c>
      <c r="D55" s="19"/>
      <c r="E55" s="58">
        <v>5986.85</v>
      </c>
      <c r="F55" s="62">
        <f t="shared" si="0"/>
        <v>5986.85</v>
      </c>
      <c r="G55" s="59"/>
    </row>
    <row r="56" spans="1:7" s="44" customFormat="1" ht="34.5" x14ac:dyDescent="0.25">
      <c r="A56" s="39" t="s">
        <v>93</v>
      </c>
      <c r="B56" s="40" t="s">
        <v>11</v>
      </c>
      <c r="C56" s="41" t="s">
        <v>94</v>
      </c>
      <c r="D56" s="42"/>
      <c r="E56" s="57">
        <v>1043923.31</v>
      </c>
      <c r="F56" s="110">
        <f t="shared" si="0"/>
        <v>1043923.31</v>
      </c>
      <c r="G56" s="60"/>
    </row>
    <row r="57" spans="1:7" ht="57" x14ac:dyDescent="0.25">
      <c r="A57" s="16" t="s">
        <v>95</v>
      </c>
      <c r="B57" s="17" t="s">
        <v>11</v>
      </c>
      <c r="C57" s="18" t="s">
        <v>96</v>
      </c>
      <c r="D57" s="19"/>
      <c r="E57" s="58">
        <v>950589.15</v>
      </c>
      <c r="F57" s="62">
        <f t="shared" si="0"/>
        <v>950589.15</v>
      </c>
      <c r="G57" s="59"/>
    </row>
    <row r="58" spans="1:7" ht="45.75" x14ac:dyDescent="0.25">
      <c r="A58" s="16" t="s">
        <v>97</v>
      </c>
      <c r="B58" s="17" t="s">
        <v>11</v>
      </c>
      <c r="C58" s="18" t="s">
        <v>98</v>
      </c>
      <c r="D58" s="19"/>
      <c r="E58" s="58">
        <v>14902.72</v>
      </c>
      <c r="F58" s="62">
        <f t="shared" si="0"/>
        <v>14902.72</v>
      </c>
      <c r="G58" s="59"/>
    </row>
    <row r="59" spans="1:7" ht="57" x14ac:dyDescent="0.25">
      <c r="A59" s="16" t="s">
        <v>99</v>
      </c>
      <c r="B59" s="17" t="s">
        <v>11</v>
      </c>
      <c r="C59" s="18" t="s">
        <v>100</v>
      </c>
      <c r="D59" s="19"/>
      <c r="E59" s="58">
        <v>78431.44</v>
      </c>
      <c r="F59" s="62">
        <f t="shared" si="0"/>
        <v>78431.44</v>
      </c>
      <c r="G59" s="59"/>
    </row>
    <row r="60" spans="1:7" s="44" customFormat="1" ht="79.5" x14ac:dyDescent="0.25">
      <c r="A60" s="39" t="s">
        <v>101</v>
      </c>
      <c r="B60" s="40" t="s">
        <v>11</v>
      </c>
      <c r="C60" s="41" t="s">
        <v>102</v>
      </c>
      <c r="D60" s="42"/>
      <c r="E60" s="57">
        <v>5538320.0099999998</v>
      </c>
      <c r="F60" s="110">
        <f t="shared" si="0"/>
        <v>5538320.0099999998</v>
      </c>
      <c r="G60" s="60"/>
    </row>
    <row r="61" spans="1:7" x14ac:dyDescent="0.25">
      <c r="A61" s="16" t="s">
        <v>19</v>
      </c>
      <c r="B61" s="17" t="s">
        <v>11</v>
      </c>
      <c r="C61" s="18" t="s">
        <v>103</v>
      </c>
      <c r="D61" s="19"/>
      <c r="E61" s="58">
        <v>5503933.7199999997</v>
      </c>
      <c r="F61" s="62">
        <f t="shared" si="0"/>
        <v>5503933.7199999997</v>
      </c>
      <c r="G61" s="59"/>
    </row>
    <row r="62" spans="1:7" x14ac:dyDescent="0.25">
      <c r="A62" s="16" t="s">
        <v>19</v>
      </c>
      <c r="B62" s="17" t="s">
        <v>11</v>
      </c>
      <c r="C62" s="18" t="s">
        <v>104</v>
      </c>
      <c r="D62" s="19"/>
      <c r="E62" s="58">
        <v>34386.29</v>
      </c>
      <c r="F62" s="62">
        <f t="shared" si="0"/>
        <v>34386.29</v>
      </c>
      <c r="G62" s="59"/>
    </row>
    <row r="63" spans="1:7" s="44" customFormat="1" ht="23.25" x14ac:dyDescent="0.25">
      <c r="A63" s="39" t="s">
        <v>105</v>
      </c>
      <c r="B63" s="40" t="s">
        <v>11</v>
      </c>
      <c r="C63" s="41" t="s">
        <v>106</v>
      </c>
      <c r="D63" s="42">
        <v>17910000</v>
      </c>
      <c r="E63" s="57">
        <v>8661755.0199999996</v>
      </c>
      <c r="F63" s="110">
        <f t="shared" si="0"/>
        <v>-9248244.9800000004</v>
      </c>
      <c r="G63" s="60"/>
    </row>
    <row r="64" spans="1:7" ht="45.75" x14ac:dyDescent="0.25">
      <c r="A64" s="16" t="s">
        <v>107</v>
      </c>
      <c r="B64" s="17" t="s">
        <v>11</v>
      </c>
      <c r="C64" s="18" t="s">
        <v>108</v>
      </c>
      <c r="D64" s="19">
        <v>17910000</v>
      </c>
      <c r="E64" s="58">
        <v>8680877.2599999998</v>
      </c>
      <c r="F64" s="62">
        <f t="shared" si="0"/>
        <v>-9229122.7400000002</v>
      </c>
      <c r="G64" s="59"/>
    </row>
    <row r="65" spans="1:7" ht="34.5" x14ac:dyDescent="0.25">
      <c r="A65" s="16" t="s">
        <v>109</v>
      </c>
      <c r="B65" s="17" t="s">
        <v>11</v>
      </c>
      <c r="C65" s="18" t="s">
        <v>110</v>
      </c>
      <c r="D65" s="19"/>
      <c r="E65" s="58">
        <v>-19122.240000000002</v>
      </c>
      <c r="F65" s="62">
        <f t="shared" si="0"/>
        <v>-19122.240000000002</v>
      </c>
      <c r="G65" s="59"/>
    </row>
    <row r="66" spans="1:7" s="44" customFormat="1" ht="34.5" x14ac:dyDescent="0.25">
      <c r="A66" s="39" t="s">
        <v>111</v>
      </c>
      <c r="B66" s="40" t="s">
        <v>11</v>
      </c>
      <c r="C66" s="41" t="s">
        <v>112</v>
      </c>
      <c r="D66" s="42"/>
      <c r="E66" s="57">
        <v>404.31</v>
      </c>
      <c r="F66" s="110">
        <f t="shared" si="0"/>
        <v>404.31</v>
      </c>
      <c r="G66" s="60"/>
    </row>
    <row r="67" spans="1:7" ht="57" x14ac:dyDescent="0.25">
      <c r="A67" s="16" t="s">
        <v>113</v>
      </c>
      <c r="B67" s="17" t="s">
        <v>11</v>
      </c>
      <c r="C67" s="18" t="s">
        <v>114</v>
      </c>
      <c r="D67" s="19"/>
      <c r="E67" s="58">
        <v>258.33</v>
      </c>
      <c r="F67" s="62">
        <f t="shared" si="0"/>
        <v>258.33</v>
      </c>
      <c r="G67" s="59"/>
    </row>
    <row r="68" spans="1:7" ht="45.75" x14ac:dyDescent="0.25">
      <c r="A68" s="16" t="s">
        <v>115</v>
      </c>
      <c r="B68" s="17" t="s">
        <v>11</v>
      </c>
      <c r="C68" s="18" t="s">
        <v>116</v>
      </c>
      <c r="D68" s="19"/>
      <c r="E68" s="58">
        <v>145.97999999999999</v>
      </c>
      <c r="F68" s="62">
        <f t="shared" si="0"/>
        <v>145.97999999999999</v>
      </c>
      <c r="G68" s="59"/>
    </row>
    <row r="69" spans="1:7" s="44" customFormat="1" ht="57" x14ac:dyDescent="0.25">
      <c r="A69" s="39" t="s">
        <v>117</v>
      </c>
      <c r="B69" s="40" t="s">
        <v>11</v>
      </c>
      <c r="C69" s="41" t="s">
        <v>118</v>
      </c>
      <c r="D69" s="42"/>
      <c r="E69" s="57">
        <v>10924715.109999999</v>
      </c>
      <c r="F69" s="110">
        <f t="shared" si="0"/>
        <v>10924715.109999999</v>
      </c>
      <c r="G69" s="60"/>
    </row>
    <row r="70" spans="1:7" ht="57" x14ac:dyDescent="0.25">
      <c r="A70" s="16" t="s">
        <v>119</v>
      </c>
      <c r="B70" s="17" t="s">
        <v>11</v>
      </c>
      <c r="C70" s="18" t="s">
        <v>120</v>
      </c>
      <c r="D70" s="19"/>
      <c r="E70" s="58">
        <v>10847339.74</v>
      </c>
      <c r="F70" s="62">
        <f t="shared" si="0"/>
        <v>10847339.74</v>
      </c>
      <c r="G70" s="59"/>
    </row>
    <row r="71" spans="1:7" ht="34.5" x14ac:dyDescent="0.25">
      <c r="A71" s="16" t="s">
        <v>121</v>
      </c>
      <c r="B71" s="17" t="s">
        <v>11</v>
      </c>
      <c r="C71" s="18" t="s">
        <v>122</v>
      </c>
      <c r="D71" s="19"/>
      <c r="E71" s="58">
        <v>68050.59</v>
      </c>
      <c r="F71" s="62">
        <f t="shared" si="0"/>
        <v>68050.59</v>
      </c>
      <c r="G71" s="59"/>
    </row>
    <row r="72" spans="1:7" ht="57" x14ac:dyDescent="0.25">
      <c r="A72" s="16" t="s">
        <v>123</v>
      </c>
      <c r="B72" s="17" t="s">
        <v>11</v>
      </c>
      <c r="C72" s="18" t="s">
        <v>124</v>
      </c>
      <c r="D72" s="19"/>
      <c r="E72" s="58">
        <v>9324.7800000000007</v>
      </c>
      <c r="F72" s="62">
        <f t="shared" si="0"/>
        <v>9324.7800000000007</v>
      </c>
      <c r="G72" s="59"/>
    </row>
    <row r="73" spans="1:7" s="44" customFormat="1" ht="45.75" x14ac:dyDescent="0.25">
      <c r="A73" s="39" t="s">
        <v>125</v>
      </c>
      <c r="B73" s="40" t="s">
        <v>11</v>
      </c>
      <c r="C73" s="41" t="s">
        <v>126</v>
      </c>
      <c r="D73" s="42"/>
      <c r="E73" s="57">
        <v>1800</v>
      </c>
      <c r="F73" s="110">
        <f t="shared" si="0"/>
        <v>1800</v>
      </c>
      <c r="G73" s="60"/>
    </row>
    <row r="74" spans="1:7" ht="68.25" x14ac:dyDescent="0.25">
      <c r="A74" s="16" t="s">
        <v>127</v>
      </c>
      <c r="B74" s="17" t="s">
        <v>11</v>
      </c>
      <c r="C74" s="18" t="s">
        <v>128</v>
      </c>
      <c r="D74" s="19"/>
      <c r="E74" s="58">
        <v>1800</v>
      </c>
      <c r="F74" s="62">
        <f t="shared" si="0"/>
        <v>1800</v>
      </c>
      <c r="G74" s="59"/>
    </row>
    <row r="75" spans="1:7" s="44" customFormat="1" ht="23.25" x14ac:dyDescent="0.25">
      <c r="A75" s="39" t="s">
        <v>129</v>
      </c>
      <c r="B75" s="40" t="s">
        <v>11</v>
      </c>
      <c r="C75" s="41" t="s">
        <v>130</v>
      </c>
      <c r="D75" s="42"/>
      <c r="E75" s="57">
        <v>-15706.61</v>
      </c>
      <c r="F75" s="110">
        <f t="shared" si="0"/>
        <v>-15706.61</v>
      </c>
      <c r="G75" s="60"/>
    </row>
    <row r="76" spans="1:7" ht="45.75" x14ac:dyDescent="0.25">
      <c r="A76" s="16" t="s">
        <v>131</v>
      </c>
      <c r="B76" s="17" t="s">
        <v>11</v>
      </c>
      <c r="C76" s="18" t="s">
        <v>132</v>
      </c>
      <c r="D76" s="19"/>
      <c r="E76" s="58">
        <v>-26024.92</v>
      </c>
      <c r="F76" s="62">
        <f t="shared" si="0"/>
        <v>-26024.92</v>
      </c>
      <c r="G76" s="59"/>
    </row>
    <row r="77" spans="1:7" ht="23.25" x14ac:dyDescent="0.25">
      <c r="A77" s="16" t="s">
        <v>133</v>
      </c>
      <c r="B77" s="17" t="s">
        <v>11</v>
      </c>
      <c r="C77" s="18" t="s">
        <v>134</v>
      </c>
      <c r="D77" s="19"/>
      <c r="E77" s="58">
        <v>11597.89</v>
      </c>
      <c r="F77" s="62">
        <f t="shared" si="0"/>
        <v>11597.89</v>
      </c>
      <c r="G77" s="59"/>
    </row>
    <row r="78" spans="1:7" ht="45.75" x14ac:dyDescent="0.25">
      <c r="A78" s="16" t="s">
        <v>135</v>
      </c>
      <c r="B78" s="17" t="s">
        <v>11</v>
      </c>
      <c r="C78" s="18" t="s">
        <v>136</v>
      </c>
      <c r="D78" s="19"/>
      <c r="E78" s="58">
        <v>-1279.58</v>
      </c>
      <c r="F78" s="62">
        <f t="shared" si="0"/>
        <v>-1279.58</v>
      </c>
      <c r="G78" s="59"/>
    </row>
    <row r="79" spans="1:7" s="44" customFormat="1" ht="34.5" x14ac:dyDescent="0.25">
      <c r="A79" s="39" t="s">
        <v>137</v>
      </c>
      <c r="B79" s="40" t="s">
        <v>11</v>
      </c>
      <c r="C79" s="41" t="s">
        <v>138</v>
      </c>
      <c r="D79" s="42"/>
      <c r="E79" s="57">
        <v>684.39</v>
      </c>
      <c r="F79" s="110">
        <f t="shared" ref="F79:F142" si="1">E79-D79</f>
        <v>684.39</v>
      </c>
      <c r="G79" s="60"/>
    </row>
    <row r="80" spans="1:7" ht="34.5" x14ac:dyDescent="0.25">
      <c r="A80" s="16" t="s">
        <v>139</v>
      </c>
      <c r="B80" s="17" t="s">
        <v>11</v>
      </c>
      <c r="C80" s="18" t="s">
        <v>140</v>
      </c>
      <c r="D80" s="19"/>
      <c r="E80" s="58">
        <v>684.39</v>
      </c>
      <c r="F80" s="62">
        <f t="shared" si="1"/>
        <v>684.39</v>
      </c>
      <c r="G80" s="59"/>
    </row>
    <row r="81" spans="1:7" s="44" customFormat="1" x14ac:dyDescent="0.25">
      <c r="A81" s="39" t="s">
        <v>141</v>
      </c>
      <c r="B81" s="40" t="s">
        <v>11</v>
      </c>
      <c r="C81" s="41" t="s">
        <v>142</v>
      </c>
      <c r="D81" s="42">
        <v>161000</v>
      </c>
      <c r="E81" s="57">
        <v>189775.66</v>
      </c>
      <c r="F81" s="110">
        <f t="shared" si="1"/>
        <v>28775.660000000003</v>
      </c>
      <c r="G81" s="60"/>
    </row>
    <row r="82" spans="1:7" ht="34.5" x14ac:dyDescent="0.25">
      <c r="A82" s="16" t="s">
        <v>143</v>
      </c>
      <c r="B82" s="17" t="s">
        <v>11</v>
      </c>
      <c r="C82" s="18" t="s">
        <v>144</v>
      </c>
      <c r="D82" s="19">
        <v>161000</v>
      </c>
      <c r="E82" s="58">
        <v>186724.41</v>
      </c>
      <c r="F82" s="62">
        <f t="shared" si="1"/>
        <v>25724.410000000003</v>
      </c>
      <c r="G82" s="59"/>
    </row>
    <row r="83" spans="1:7" ht="23.25" x14ac:dyDescent="0.25">
      <c r="A83" s="16" t="s">
        <v>145</v>
      </c>
      <c r="B83" s="17" t="s">
        <v>11</v>
      </c>
      <c r="C83" s="18" t="s">
        <v>146</v>
      </c>
      <c r="D83" s="19"/>
      <c r="E83" s="58">
        <v>2351.25</v>
      </c>
      <c r="F83" s="62">
        <f t="shared" si="1"/>
        <v>2351.25</v>
      </c>
      <c r="G83" s="59"/>
    </row>
    <row r="84" spans="1:7" ht="34.5" x14ac:dyDescent="0.25">
      <c r="A84" s="16" t="s">
        <v>147</v>
      </c>
      <c r="B84" s="17" t="s">
        <v>11</v>
      </c>
      <c r="C84" s="18" t="s">
        <v>148</v>
      </c>
      <c r="D84" s="19"/>
      <c r="E84" s="58">
        <v>700</v>
      </c>
      <c r="F84" s="62">
        <f t="shared" si="1"/>
        <v>700</v>
      </c>
      <c r="G84" s="59"/>
    </row>
    <row r="85" spans="1:7" s="44" customFormat="1" ht="23.25" x14ac:dyDescent="0.25">
      <c r="A85" s="39" t="s">
        <v>149</v>
      </c>
      <c r="B85" s="40" t="s">
        <v>11</v>
      </c>
      <c r="C85" s="41" t="s">
        <v>150</v>
      </c>
      <c r="D85" s="42"/>
      <c r="E85" s="57">
        <v>625.82000000000005</v>
      </c>
      <c r="F85" s="110">
        <f t="shared" si="1"/>
        <v>625.82000000000005</v>
      </c>
      <c r="G85" s="60"/>
    </row>
    <row r="86" spans="1:7" ht="45.75" x14ac:dyDescent="0.25">
      <c r="A86" s="16" t="s">
        <v>151</v>
      </c>
      <c r="B86" s="17" t="s">
        <v>11</v>
      </c>
      <c r="C86" s="18" t="s">
        <v>152</v>
      </c>
      <c r="D86" s="19"/>
      <c r="E86" s="58">
        <v>-606</v>
      </c>
      <c r="F86" s="62">
        <f t="shared" si="1"/>
        <v>-606</v>
      </c>
      <c r="G86" s="59"/>
    </row>
    <row r="87" spans="1:7" ht="34.5" x14ac:dyDescent="0.25">
      <c r="A87" s="16" t="s">
        <v>153</v>
      </c>
      <c r="B87" s="17" t="s">
        <v>11</v>
      </c>
      <c r="C87" s="18" t="s">
        <v>154</v>
      </c>
      <c r="D87" s="19"/>
      <c r="E87" s="58">
        <v>1231.82</v>
      </c>
      <c r="F87" s="62">
        <f t="shared" si="1"/>
        <v>1231.82</v>
      </c>
      <c r="G87" s="59"/>
    </row>
    <row r="88" spans="1:7" s="44" customFormat="1" ht="34.5" x14ac:dyDescent="0.25">
      <c r="A88" s="39" t="s">
        <v>155</v>
      </c>
      <c r="B88" s="40" t="s">
        <v>11</v>
      </c>
      <c r="C88" s="41" t="s">
        <v>156</v>
      </c>
      <c r="D88" s="42">
        <v>50000</v>
      </c>
      <c r="E88" s="57">
        <v>152646.07999999999</v>
      </c>
      <c r="F88" s="110">
        <f t="shared" si="1"/>
        <v>102646.07999999999</v>
      </c>
      <c r="G88" s="60"/>
    </row>
    <row r="89" spans="1:7" ht="57" x14ac:dyDescent="0.25">
      <c r="A89" s="16" t="s">
        <v>157</v>
      </c>
      <c r="B89" s="17" t="s">
        <v>11</v>
      </c>
      <c r="C89" s="18" t="s">
        <v>158</v>
      </c>
      <c r="D89" s="19">
        <v>50000</v>
      </c>
      <c r="E89" s="58">
        <v>151501.31</v>
      </c>
      <c r="F89" s="62">
        <f t="shared" si="1"/>
        <v>101501.31</v>
      </c>
      <c r="G89" s="59"/>
    </row>
    <row r="90" spans="1:7" ht="45.75" x14ac:dyDescent="0.25">
      <c r="A90" s="16" t="s">
        <v>159</v>
      </c>
      <c r="B90" s="17" t="s">
        <v>11</v>
      </c>
      <c r="C90" s="18" t="s">
        <v>160</v>
      </c>
      <c r="D90" s="19"/>
      <c r="E90" s="58">
        <v>1144.77</v>
      </c>
      <c r="F90" s="62">
        <f t="shared" si="1"/>
        <v>1144.77</v>
      </c>
      <c r="G90" s="59"/>
    </row>
    <row r="91" spans="1:7" s="44" customFormat="1" ht="34.5" x14ac:dyDescent="0.25">
      <c r="A91" s="39" t="s">
        <v>161</v>
      </c>
      <c r="B91" s="40" t="s">
        <v>11</v>
      </c>
      <c r="C91" s="41" t="s">
        <v>162</v>
      </c>
      <c r="D91" s="42"/>
      <c r="E91" s="57">
        <v>3499.13</v>
      </c>
      <c r="F91" s="110">
        <f t="shared" si="1"/>
        <v>3499.13</v>
      </c>
      <c r="G91" s="60"/>
    </row>
    <row r="92" spans="1:7" ht="57" x14ac:dyDescent="0.25">
      <c r="A92" s="16" t="s">
        <v>163</v>
      </c>
      <c r="B92" s="17" t="s">
        <v>11</v>
      </c>
      <c r="C92" s="18" t="s">
        <v>164</v>
      </c>
      <c r="D92" s="19"/>
      <c r="E92" s="58">
        <v>3499.13</v>
      </c>
      <c r="F92" s="62">
        <f t="shared" si="1"/>
        <v>3499.13</v>
      </c>
      <c r="G92" s="59"/>
    </row>
    <row r="93" spans="1:7" s="44" customFormat="1" ht="34.5" x14ac:dyDescent="0.25">
      <c r="A93" s="39" t="s">
        <v>165</v>
      </c>
      <c r="B93" s="40" t="s">
        <v>11</v>
      </c>
      <c r="C93" s="41" t="s">
        <v>166</v>
      </c>
      <c r="D93" s="42">
        <v>2810000</v>
      </c>
      <c r="E93" s="57">
        <v>3008806.86</v>
      </c>
      <c r="F93" s="110">
        <f t="shared" si="1"/>
        <v>198806.85999999987</v>
      </c>
      <c r="G93" s="60"/>
    </row>
    <row r="94" spans="1:7" x14ac:dyDescent="0.25">
      <c r="A94" s="16" t="s">
        <v>19</v>
      </c>
      <c r="B94" s="17" t="s">
        <v>11</v>
      </c>
      <c r="C94" s="18" t="s">
        <v>167</v>
      </c>
      <c r="D94" s="19">
        <v>2810000</v>
      </c>
      <c r="E94" s="58">
        <v>2993806.86</v>
      </c>
      <c r="F94" s="62">
        <f t="shared" si="1"/>
        <v>183806.85999999987</v>
      </c>
      <c r="G94" s="59"/>
    </row>
    <row r="95" spans="1:7" x14ac:dyDescent="0.25">
      <c r="A95" s="16" t="s">
        <v>19</v>
      </c>
      <c r="B95" s="17" t="s">
        <v>11</v>
      </c>
      <c r="C95" s="18" t="s">
        <v>168</v>
      </c>
      <c r="D95" s="19"/>
      <c r="E95" s="58">
        <v>12000</v>
      </c>
      <c r="F95" s="62">
        <f t="shared" si="1"/>
        <v>12000</v>
      </c>
      <c r="G95" s="59"/>
    </row>
    <row r="96" spans="1:7" ht="45.75" x14ac:dyDescent="0.25">
      <c r="A96" s="16" t="s">
        <v>169</v>
      </c>
      <c r="B96" s="17" t="s">
        <v>11</v>
      </c>
      <c r="C96" s="18" t="s">
        <v>170</v>
      </c>
      <c r="D96" s="19"/>
      <c r="E96" s="58">
        <v>3000</v>
      </c>
      <c r="F96" s="62">
        <f t="shared" si="1"/>
        <v>3000</v>
      </c>
      <c r="G96" s="59"/>
    </row>
    <row r="97" spans="1:7" s="44" customFormat="1" ht="57" x14ac:dyDescent="0.25">
      <c r="A97" s="39" t="s">
        <v>45</v>
      </c>
      <c r="B97" s="40" t="s">
        <v>11</v>
      </c>
      <c r="C97" s="41" t="s">
        <v>171</v>
      </c>
      <c r="D97" s="42"/>
      <c r="E97" s="57">
        <v>3221.5</v>
      </c>
      <c r="F97" s="110">
        <f t="shared" si="1"/>
        <v>3221.5</v>
      </c>
      <c r="G97" s="60"/>
    </row>
    <row r="98" spans="1:7" ht="57" x14ac:dyDescent="0.25">
      <c r="A98" s="16" t="s">
        <v>172</v>
      </c>
      <c r="B98" s="17" t="s">
        <v>11</v>
      </c>
      <c r="C98" s="18" t="s">
        <v>173</v>
      </c>
      <c r="D98" s="19"/>
      <c r="E98" s="58">
        <v>3221.5</v>
      </c>
      <c r="F98" s="62">
        <f t="shared" si="1"/>
        <v>3221.5</v>
      </c>
      <c r="G98" s="59"/>
    </row>
    <row r="99" spans="1:7" s="44" customFormat="1" ht="57" x14ac:dyDescent="0.25">
      <c r="A99" s="39" t="s">
        <v>46</v>
      </c>
      <c r="B99" s="40" t="s">
        <v>11</v>
      </c>
      <c r="C99" s="41" t="s">
        <v>174</v>
      </c>
      <c r="D99" s="42"/>
      <c r="E99" s="57">
        <v>-5000</v>
      </c>
      <c r="F99" s="110">
        <f t="shared" si="1"/>
        <v>-5000</v>
      </c>
      <c r="G99" s="60"/>
    </row>
    <row r="100" spans="1:7" x14ac:dyDescent="0.25">
      <c r="A100" s="16" t="s">
        <v>19</v>
      </c>
      <c r="B100" s="17" t="s">
        <v>11</v>
      </c>
      <c r="C100" s="18" t="s">
        <v>175</v>
      </c>
      <c r="D100" s="19"/>
      <c r="E100" s="58">
        <v>-5000</v>
      </c>
      <c r="F100" s="62">
        <f t="shared" si="1"/>
        <v>-5000</v>
      </c>
      <c r="G100" s="59"/>
    </row>
    <row r="101" spans="1:7" s="44" customFormat="1" x14ac:dyDescent="0.25">
      <c r="A101" s="39" t="s">
        <v>61</v>
      </c>
      <c r="B101" s="40" t="s">
        <v>11</v>
      </c>
      <c r="C101" s="41" t="s">
        <v>176</v>
      </c>
      <c r="D101" s="42">
        <v>3476500</v>
      </c>
      <c r="E101" s="57">
        <v>3504587.84</v>
      </c>
      <c r="F101" s="110">
        <f t="shared" si="1"/>
        <v>28087.839999999851</v>
      </c>
      <c r="G101" s="60"/>
    </row>
    <row r="102" spans="1:7" ht="23.25" x14ac:dyDescent="0.25">
      <c r="A102" s="16" t="s">
        <v>63</v>
      </c>
      <c r="B102" s="17" t="s">
        <v>11</v>
      </c>
      <c r="C102" s="18" t="s">
        <v>177</v>
      </c>
      <c r="D102" s="19">
        <v>3476500</v>
      </c>
      <c r="E102" s="58">
        <v>3504587.84</v>
      </c>
      <c r="F102" s="62">
        <f t="shared" si="1"/>
        <v>28087.839999999851</v>
      </c>
      <c r="G102" s="59"/>
    </row>
    <row r="103" spans="1:7" s="44" customFormat="1" ht="45.75" x14ac:dyDescent="0.25">
      <c r="A103" s="39" t="s">
        <v>178</v>
      </c>
      <c r="B103" s="40" t="s">
        <v>11</v>
      </c>
      <c r="C103" s="41" t="s">
        <v>179</v>
      </c>
      <c r="D103" s="42"/>
      <c r="E103" s="57">
        <v>145500</v>
      </c>
      <c r="F103" s="110">
        <f t="shared" si="1"/>
        <v>145500</v>
      </c>
      <c r="G103" s="60"/>
    </row>
    <row r="104" spans="1:7" ht="68.25" x14ac:dyDescent="0.25">
      <c r="A104" s="16" t="s">
        <v>180</v>
      </c>
      <c r="B104" s="17" t="s">
        <v>11</v>
      </c>
      <c r="C104" s="18" t="s">
        <v>181</v>
      </c>
      <c r="D104" s="19"/>
      <c r="E104" s="58">
        <v>145500</v>
      </c>
      <c r="F104" s="62">
        <f t="shared" si="1"/>
        <v>145500</v>
      </c>
      <c r="G104" s="59"/>
    </row>
    <row r="105" spans="1:7" s="44" customFormat="1" ht="45.75" x14ac:dyDescent="0.25">
      <c r="A105" s="39" t="s">
        <v>182</v>
      </c>
      <c r="B105" s="40" t="s">
        <v>11</v>
      </c>
      <c r="C105" s="41" t="s">
        <v>183</v>
      </c>
      <c r="D105" s="42"/>
      <c r="E105" s="57">
        <v>1500</v>
      </c>
      <c r="F105" s="110">
        <f t="shared" si="1"/>
        <v>1500</v>
      </c>
      <c r="G105" s="60"/>
    </row>
    <row r="106" spans="1:7" ht="68.25" x14ac:dyDescent="0.25">
      <c r="A106" s="16" t="s">
        <v>184</v>
      </c>
      <c r="B106" s="17" t="s">
        <v>11</v>
      </c>
      <c r="C106" s="18" t="s">
        <v>185</v>
      </c>
      <c r="D106" s="19"/>
      <c r="E106" s="58">
        <v>1500</v>
      </c>
      <c r="F106" s="62">
        <f t="shared" si="1"/>
        <v>1500</v>
      </c>
      <c r="G106" s="59"/>
    </row>
    <row r="107" spans="1:7" s="44" customFormat="1" ht="90.75" x14ac:dyDescent="0.25">
      <c r="A107" s="39" t="s">
        <v>186</v>
      </c>
      <c r="B107" s="40" t="s">
        <v>11</v>
      </c>
      <c r="C107" s="41" t="s">
        <v>187</v>
      </c>
      <c r="D107" s="42"/>
      <c r="E107" s="57">
        <v>49500</v>
      </c>
      <c r="F107" s="110">
        <f t="shared" si="1"/>
        <v>49500</v>
      </c>
      <c r="G107" s="60"/>
    </row>
    <row r="108" spans="1:7" x14ac:dyDescent="0.25">
      <c r="A108" s="16" t="s">
        <v>19</v>
      </c>
      <c r="B108" s="17" t="s">
        <v>11</v>
      </c>
      <c r="C108" s="18" t="s">
        <v>188</v>
      </c>
      <c r="D108" s="19"/>
      <c r="E108" s="58">
        <v>49500</v>
      </c>
      <c r="F108" s="62">
        <f t="shared" si="1"/>
        <v>49500</v>
      </c>
      <c r="G108" s="59"/>
    </row>
    <row r="109" spans="1:7" s="44" customFormat="1" ht="57" x14ac:dyDescent="0.25">
      <c r="A109" s="39" t="s">
        <v>189</v>
      </c>
      <c r="B109" s="40" t="s">
        <v>11</v>
      </c>
      <c r="C109" s="41" t="s">
        <v>190</v>
      </c>
      <c r="D109" s="42"/>
      <c r="E109" s="57">
        <v>3250</v>
      </c>
      <c r="F109" s="110">
        <f t="shared" si="1"/>
        <v>3250</v>
      </c>
      <c r="G109" s="60"/>
    </row>
    <row r="110" spans="1:7" ht="68.25" x14ac:dyDescent="0.25">
      <c r="A110" s="16" t="s">
        <v>191</v>
      </c>
      <c r="B110" s="17" t="s">
        <v>11</v>
      </c>
      <c r="C110" s="18" t="s">
        <v>192</v>
      </c>
      <c r="D110" s="19"/>
      <c r="E110" s="58">
        <v>3250</v>
      </c>
      <c r="F110" s="62">
        <f t="shared" si="1"/>
        <v>3250</v>
      </c>
      <c r="G110" s="59"/>
    </row>
    <row r="111" spans="1:7" s="44" customFormat="1" ht="45.75" x14ac:dyDescent="0.25">
      <c r="A111" s="39" t="s">
        <v>193</v>
      </c>
      <c r="B111" s="40" t="s">
        <v>11</v>
      </c>
      <c r="C111" s="41" t="s">
        <v>194</v>
      </c>
      <c r="D111" s="42"/>
      <c r="E111" s="57">
        <v>5000</v>
      </c>
      <c r="F111" s="110">
        <f t="shared" si="1"/>
        <v>5000</v>
      </c>
      <c r="G111" s="60"/>
    </row>
    <row r="112" spans="1:7" ht="57" x14ac:dyDescent="0.25">
      <c r="A112" s="16" t="s">
        <v>195</v>
      </c>
      <c r="B112" s="17" t="s">
        <v>11</v>
      </c>
      <c r="C112" s="18" t="s">
        <v>196</v>
      </c>
      <c r="D112" s="19"/>
      <c r="E112" s="58">
        <v>5000</v>
      </c>
      <c r="F112" s="62">
        <f t="shared" si="1"/>
        <v>5000</v>
      </c>
      <c r="G112" s="59"/>
    </row>
    <row r="113" spans="1:7" s="44" customFormat="1" ht="79.5" x14ac:dyDescent="0.25">
      <c r="A113" s="39" t="s">
        <v>197</v>
      </c>
      <c r="B113" s="40" t="s">
        <v>11</v>
      </c>
      <c r="C113" s="41" t="s">
        <v>198</v>
      </c>
      <c r="D113" s="42"/>
      <c r="E113" s="57">
        <v>41096.199999999997</v>
      </c>
      <c r="F113" s="110">
        <f t="shared" si="1"/>
        <v>41096.199999999997</v>
      </c>
      <c r="G113" s="60"/>
    </row>
    <row r="114" spans="1:7" x14ac:dyDescent="0.25">
      <c r="A114" s="16" t="s">
        <v>19</v>
      </c>
      <c r="B114" s="17" t="s">
        <v>11</v>
      </c>
      <c r="C114" s="18" t="s">
        <v>199</v>
      </c>
      <c r="D114" s="19"/>
      <c r="E114" s="58">
        <v>41096.199999999997</v>
      </c>
      <c r="F114" s="62">
        <f t="shared" si="1"/>
        <v>41096.199999999997</v>
      </c>
      <c r="G114" s="59"/>
    </row>
    <row r="115" spans="1:7" s="44" customFormat="1" ht="34.5" x14ac:dyDescent="0.25">
      <c r="A115" s="39" t="s">
        <v>200</v>
      </c>
      <c r="B115" s="40" t="s">
        <v>11</v>
      </c>
      <c r="C115" s="41" t="s">
        <v>201</v>
      </c>
      <c r="D115" s="42"/>
      <c r="E115" s="57">
        <v>364976</v>
      </c>
      <c r="F115" s="110">
        <f t="shared" si="1"/>
        <v>364976</v>
      </c>
      <c r="G115" s="60"/>
    </row>
    <row r="116" spans="1:7" ht="45.75" x14ac:dyDescent="0.25">
      <c r="A116" s="16" t="s">
        <v>202</v>
      </c>
      <c r="B116" s="17" t="s">
        <v>11</v>
      </c>
      <c r="C116" s="18" t="s">
        <v>203</v>
      </c>
      <c r="D116" s="19"/>
      <c r="E116" s="58">
        <v>364976</v>
      </c>
      <c r="F116" s="62">
        <f t="shared" si="1"/>
        <v>364976</v>
      </c>
      <c r="G116" s="59"/>
    </row>
    <row r="117" spans="1:7" s="44" customFormat="1" x14ac:dyDescent="0.25">
      <c r="A117" s="39" t="s">
        <v>204</v>
      </c>
      <c r="B117" s="40" t="s">
        <v>11</v>
      </c>
      <c r="C117" s="41" t="s">
        <v>205</v>
      </c>
      <c r="D117" s="42"/>
      <c r="E117" s="57">
        <v>64223.14</v>
      </c>
      <c r="F117" s="62">
        <f t="shared" si="1"/>
        <v>64223.14</v>
      </c>
      <c r="G117" s="60"/>
    </row>
    <row r="118" spans="1:7" ht="23.25" x14ac:dyDescent="0.25">
      <c r="A118" s="16" t="s">
        <v>206</v>
      </c>
      <c r="B118" s="17" t="s">
        <v>11</v>
      </c>
      <c r="C118" s="18" t="s">
        <v>207</v>
      </c>
      <c r="D118" s="19"/>
      <c r="E118" s="58">
        <v>64223.14</v>
      </c>
      <c r="F118" s="62">
        <f t="shared" si="1"/>
        <v>64223.14</v>
      </c>
      <c r="G118" s="59"/>
    </row>
    <row r="119" spans="1:7" s="44" customFormat="1" x14ac:dyDescent="0.25">
      <c r="A119" s="39" t="s">
        <v>208</v>
      </c>
      <c r="B119" s="40" t="s">
        <v>11</v>
      </c>
      <c r="C119" s="41" t="s">
        <v>209</v>
      </c>
      <c r="D119" s="42">
        <v>1222874322.6400001</v>
      </c>
      <c r="E119" s="57">
        <v>1220007951.8299999</v>
      </c>
      <c r="F119" s="110">
        <f t="shared" si="1"/>
        <v>-2866370.8100001812</v>
      </c>
      <c r="G119" s="60"/>
    </row>
    <row r="120" spans="1:7" s="44" customFormat="1" ht="23.25" x14ac:dyDescent="0.25">
      <c r="A120" s="39" t="s">
        <v>210</v>
      </c>
      <c r="B120" s="40" t="s">
        <v>11</v>
      </c>
      <c r="C120" s="41" t="s">
        <v>211</v>
      </c>
      <c r="D120" s="42">
        <v>1219902322.6400001</v>
      </c>
      <c r="E120" s="57">
        <v>1218405327.4200001</v>
      </c>
      <c r="F120" s="110">
        <f t="shared" si="1"/>
        <v>-1496995.2200000286</v>
      </c>
      <c r="G120" s="60"/>
    </row>
    <row r="121" spans="1:7" s="44" customFormat="1" ht="23.25" x14ac:dyDescent="0.25">
      <c r="A121" s="39" t="s">
        <v>212</v>
      </c>
      <c r="B121" s="40" t="s">
        <v>11</v>
      </c>
      <c r="C121" s="41" t="s">
        <v>213</v>
      </c>
      <c r="D121" s="42">
        <v>241144000</v>
      </c>
      <c r="E121" s="57">
        <v>241144000</v>
      </c>
      <c r="F121" s="110">
        <f t="shared" si="1"/>
        <v>0</v>
      </c>
      <c r="G121" s="60"/>
    </row>
    <row r="122" spans="1:7" x14ac:dyDescent="0.25">
      <c r="A122" s="16" t="s">
        <v>214</v>
      </c>
      <c r="B122" s="17" t="s">
        <v>11</v>
      </c>
      <c r="C122" s="18" t="s">
        <v>215</v>
      </c>
      <c r="D122" s="19">
        <v>241144000</v>
      </c>
      <c r="E122" s="58">
        <v>241144000</v>
      </c>
      <c r="F122" s="62">
        <f t="shared" si="1"/>
        <v>0</v>
      </c>
      <c r="G122" s="59"/>
    </row>
    <row r="123" spans="1:7" s="44" customFormat="1" ht="23.25" x14ac:dyDescent="0.25">
      <c r="A123" s="39" t="s">
        <v>216</v>
      </c>
      <c r="B123" s="40" t="s">
        <v>11</v>
      </c>
      <c r="C123" s="41" t="s">
        <v>217</v>
      </c>
      <c r="D123" s="42">
        <v>199139541.63999999</v>
      </c>
      <c r="E123" s="57">
        <v>199116535.16</v>
      </c>
      <c r="F123" s="110">
        <f t="shared" si="1"/>
        <v>-23006.479999989271</v>
      </c>
      <c r="G123" s="60"/>
    </row>
    <row r="124" spans="1:7" ht="57" x14ac:dyDescent="0.25">
      <c r="A124" s="16" t="s">
        <v>218</v>
      </c>
      <c r="B124" s="17" t="s">
        <v>11</v>
      </c>
      <c r="C124" s="18" t="s">
        <v>219</v>
      </c>
      <c r="D124" s="19">
        <v>16642921</v>
      </c>
      <c r="E124" s="58">
        <v>16642921</v>
      </c>
      <c r="F124" s="62">
        <f t="shared" si="1"/>
        <v>0</v>
      </c>
      <c r="G124" s="59"/>
    </row>
    <row r="125" spans="1:7" ht="57" x14ac:dyDescent="0.25">
      <c r="A125" s="16" t="s">
        <v>220</v>
      </c>
      <c r="B125" s="17" t="s">
        <v>11</v>
      </c>
      <c r="C125" s="18" t="s">
        <v>221</v>
      </c>
      <c r="D125" s="19">
        <v>27513032</v>
      </c>
      <c r="E125" s="58">
        <v>27490390.66</v>
      </c>
      <c r="F125" s="62">
        <f t="shared" si="1"/>
        <v>-22641.339999999851</v>
      </c>
      <c r="G125" s="59"/>
    </row>
    <row r="126" spans="1:7" x14ac:dyDescent="0.25">
      <c r="A126" s="16" t="s">
        <v>222</v>
      </c>
      <c r="B126" s="17" t="s">
        <v>11</v>
      </c>
      <c r="C126" s="18" t="s">
        <v>223</v>
      </c>
      <c r="D126" s="19">
        <v>170000</v>
      </c>
      <c r="E126" s="58">
        <v>170000</v>
      </c>
      <c r="F126" s="62">
        <f t="shared" si="1"/>
        <v>0</v>
      </c>
      <c r="G126" s="59"/>
    </row>
    <row r="127" spans="1:7" ht="34.5" x14ac:dyDescent="0.25">
      <c r="A127" s="16" t="s">
        <v>224</v>
      </c>
      <c r="B127" s="17" t="s">
        <v>11</v>
      </c>
      <c r="C127" s="18" t="s">
        <v>225</v>
      </c>
      <c r="D127" s="19">
        <v>8087416</v>
      </c>
      <c r="E127" s="58">
        <v>8087415.0599999996</v>
      </c>
      <c r="F127" s="62">
        <f t="shared" si="1"/>
        <v>-0.94000000040978193</v>
      </c>
      <c r="G127" s="59"/>
    </row>
    <row r="128" spans="1:7" ht="34.5" x14ac:dyDescent="0.25">
      <c r="A128" s="16" t="s">
        <v>226</v>
      </c>
      <c r="B128" s="17" t="s">
        <v>11</v>
      </c>
      <c r="C128" s="18" t="s">
        <v>227</v>
      </c>
      <c r="D128" s="19">
        <v>111423815.23</v>
      </c>
      <c r="E128" s="58">
        <v>111423451.03</v>
      </c>
      <c r="F128" s="62">
        <f t="shared" si="1"/>
        <v>-364.20000000298023</v>
      </c>
      <c r="G128" s="59"/>
    </row>
    <row r="129" spans="1:7" ht="34.5" x14ac:dyDescent="0.25">
      <c r="A129" s="16" t="s">
        <v>228</v>
      </c>
      <c r="B129" s="17" t="s">
        <v>11</v>
      </c>
      <c r="C129" s="18" t="s">
        <v>229</v>
      </c>
      <c r="D129" s="19">
        <v>12089450.800000001</v>
      </c>
      <c r="E129" s="58">
        <v>12089450.800000001</v>
      </c>
      <c r="F129" s="62">
        <f t="shared" si="1"/>
        <v>0</v>
      </c>
      <c r="G129" s="59"/>
    </row>
    <row r="130" spans="1:7" x14ac:dyDescent="0.25">
      <c r="A130" s="16" t="s">
        <v>230</v>
      </c>
      <c r="B130" s="17" t="s">
        <v>11</v>
      </c>
      <c r="C130" s="18" t="s">
        <v>231</v>
      </c>
      <c r="D130" s="19">
        <v>23212906.609999999</v>
      </c>
      <c r="E130" s="58">
        <v>23212906.609999999</v>
      </c>
      <c r="F130" s="62">
        <f t="shared" si="1"/>
        <v>0</v>
      </c>
      <c r="G130" s="59"/>
    </row>
    <row r="131" spans="1:7" s="44" customFormat="1" ht="23.25" x14ac:dyDescent="0.25">
      <c r="A131" s="39" t="s">
        <v>232</v>
      </c>
      <c r="B131" s="40" t="s">
        <v>11</v>
      </c>
      <c r="C131" s="41" t="s">
        <v>233</v>
      </c>
      <c r="D131" s="42">
        <v>776557083</v>
      </c>
      <c r="E131" s="57">
        <v>776463792.25999999</v>
      </c>
      <c r="F131" s="110">
        <f t="shared" si="1"/>
        <v>-93290.740000009537</v>
      </c>
      <c r="G131" s="60"/>
    </row>
    <row r="132" spans="1:7" ht="23.25" x14ac:dyDescent="0.25">
      <c r="A132" s="16" t="s">
        <v>234</v>
      </c>
      <c r="B132" s="17" t="s">
        <v>11</v>
      </c>
      <c r="C132" s="18" t="s">
        <v>235</v>
      </c>
      <c r="D132" s="19">
        <v>718429400</v>
      </c>
      <c r="E132" s="58">
        <v>718429400</v>
      </c>
      <c r="F132" s="62">
        <f t="shared" si="1"/>
        <v>0</v>
      </c>
      <c r="G132" s="59"/>
    </row>
    <row r="133" spans="1:7" ht="34.5" x14ac:dyDescent="0.25">
      <c r="A133" s="16" t="s">
        <v>236</v>
      </c>
      <c r="B133" s="17" t="s">
        <v>11</v>
      </c>
      <c r="C133" s="18" t="s">
        <v>237</v>
      </c>
      <c r="D133" s="19">
        <v>2233351</v>
      </c>
      <c r="E133" s="58">
        <v>2233351</v>
      </c>
      <c r="F133" s="62">
        <f t="shared" si="1"/>
        <v>0</v>
      </c>
      <c r="G133" s="59"/>
    </row>
    <row r="134" spans="1:7" ht="57" x14ac:dyDescent="0.25">
      <c r="A134" s="16" t="s">
        <v>238</v>
      </c>
      <c r="B134" s="17" t="s">
        <v>11</v>
      </c>
      <c r="C134" s="18" t="s">
        <v>239</v>
      </c>
      <c r="D134" s="19">
        <v>1505400</v>
      </c>
      <c r="E134" s="58">
        <v>1505400</v>
      </c>
      <c r="F134" s="62">
        <f t="shared" si="1"/>
        <v>0</v>
      </c>
      <c r="G134" s="59"/>
    </row>
    <row r="135" spans="1:7" ht="45.75" x14ac:dyDescent="0.25">
      <c r="A135" s="16" t="s">
        <v>240</v>
      </c>
      <c r="B135" s="17" t="s">
        <v>11</v>
      </c>
      <c r="C135" s="18" t="s">
        <v>241</v>
      </c>
      <c r="D135" s="19">
        <v>5040000</v>
      </c>
      <c r="E135" s="58">
        <v>5040000</v>
      </c>
      <c r="F135" s="62">
        <f t="shared" si="1"/>
        <v>0</v>
      </c>
      <c r="G135" s="59"/>
    </row>
    <row r="136" spans="1:7" ht="45.75" x14ac:dyDescent="0.25">
      <c r="A136" s="16" t="s">
        <v>242</v>
      </c>
      <c r="B136" s="17" t="s">
        <v>11</v>
      </c>
      <c r="C136" s="18" t="s">
        <v>243</v>
      </c>
      <c r="D136" s="19">
        <v>3297000</v>
      </c>
      <c r="E136" s="58">
        <v>3297000</v>
      </c>
      <c r="F136" s="62">
        <f t="shared" si="1"/>
        <v>0</v>
      </c>
      <c r="G136" s="59"/>
    </row>
    <row r="137" spans="1:7" ht="45.75" x14ac:dyDescent="0.25">
      <c r="A137" s="16" t="s">
        <v>244</v>
      </c>
      <c r="B137" s="17" t="s">
        <v>11</v>
      </c>
      <c r="C137" s="18" t="s">
        <v>245</v>
      </c>
      <c r="D137" s="19">
        <v>61200</v>
      </c>
      <c r="E137" s="58">
        <v>61200</v>
      </c>
      <c r="F137" s="62">
        <f t="shared" si="1"/>
        <v>0</v>
      </c>
      <c r="G137" s="59"/>
    </row>
    <row r="138" spans="1:7" ht="57" x14ac:dyDescent="0.25">
      <c r="A138" s="16" t="s">
        <v>246</v>
      </c>
      <c r="B138" s="17" t="s">
        <v>11</v>
      </c>
      <c r="C138" s="18" t="s">
        <v>247</v>
      </c>
      <c r="D138" s="19">
        <v>602319</v>
      </c>
      <c r="E138" s="58">
        <v>602209</v>
      </c>
      <c r="F138" s="62">
        <f t="shared" si="1"/>
        <v>-110</v>
      </c>
      <c r="G138" s="59"/>
    </row>
    <row r="139" spans="1:7" ht="45.75" x14ac:dyDescent="0.25">
      <c r="A139" s="16" t="s">
        <v>248</v>
      </c>
      <c r="B139" s="17" t="s">
        <v>11</v>
      </c>
      <c r="C139" s="18" t="s">
        <v>249</v>
      </c>
      <c r="D139" s="19">
        <v>35349413</v>
      </c>
      <c r="E139" s="58">
        <v>35256232.259999998</v>
      </c>
      <c r="F139" s="62">
        <f t="shared" si="1"/>
        <v>-93180.740000002086</v>
      </c>
      <c r="G139" s="59"/>
    </row>
    <row r="140" spans="1:7" x14ac:dyDescent="0.25">
      <c r="A140" s="16" t="s">
        <v>250</v>
      </c>
      <c r="B140" s="17" t="s">
        <v>11</v>
      </c>
      <c r="C140" s="18" t="s">
        <v>251</v>
      </c>
      <c r="D140" s="19">
        <v>10039000</v>
      </c>
      <c r="E140" s="58">
        <v>10039000</v>
      </c>
      <c r="F140" s="62">
        <f t="shared" si="1"/>
        <v>0</v>
      </c>
      <c r="G140" s="59"/>
    </row>
    <row r="141" spans="1:7" s="44" customFormat="1" x14ac:dyDescent="0.25">
      <c r="A141" s="39" t="s">
        <v>252</v>
      </c>
      <c r="B141" s="40" t="s">
        <v>11</v>
      </c>
      <c r="C141" s="41" t="s">
        <v>253</v>
      </c>
      <c r="D141" s="42">
        <v>3061698</v>
      </c>
      <c r="E141" s="57">
        <v>1681000</v>
      </c>
      <c r="F141" s="110">
        <f t="shared" si="1"/>
        <v>-1380698</v>
      </c>
      <c r="G141" s="60"/>
    </row>
    <row r="142" spans="1:7" ht="34.5" x14ac:dyDescent="0.25">
      <c r="A142" s="16" t="s">
        <v>254</v>
      </c>
      <c r="B142" s="17" t="s">
        <v>11</v>
      </c>
      <c r="C142" s="18" t="s">
        <v>255</v>
      </c>
      <c r="D142" s="19">
        <v>1181000</v>
      </c>
      <c r="E142" s="58">
        <v>1181000</v>
      </c>
      <c r="F142" s="62">
        <f t="shared" si="1"/>
        <v>0</v>
      </c>
      <c r="G142" s="59"/>
    </row>
    <row r="143" spans="1:7" ht="23.25" x14ac:dyDescent="0.25">
      <c r="A143" s="16" t="s">
        <v>256</v>
      </c>
      <c r="B143" s="17" t="s">
        <v>11</v>
      </c>
      <c r="C143" s="18" t="s">
        <v>257</v>
      </c>
      <c r="D143" s="19">
        <v>1880698</v>
      </c>
      <c r="E143" s="58">
        <v>500000</v>
      </c>
      <c r="F143" s="62">
        <f t="shared" ref="F143:F148" si="2">E143-D143</f>
        <v>-1380698</v>
      </c>
      <c r="G143" s="59"/>
    </row>
    <row r="144" spans="1:7" s="44" customFormat="1" ht="23.25" x14ac:dyDescent="0.25">
      <c r="A144" s="39" t="s">
        <v>258</v>
      </c>
      <c r="B144" s="40" t="s">
        <v>11</v>
      </c>
      <c r="C144" s="41" t="s">
        <v>259</v>
      </c>
      <c r="D144" s="42">
        <v>2972000</v>
      </c>
      <c r="E144" s="57">
        <v>2972000</v>
      </c>
      <c r="F144" s="110">
        <f t="shared" si="2"/>
        <v>0</v>
      </c>
      <c r="G144" s="60"/>
    </row>
    <row r="145" spans="1:7" ht="34.5" x14ac:dyDescent="0.25">
      <c r="A145" s="16" t="s">
        <v>260</v>
      </c>
      <c r="B145" s="17" t="s">
        <v>11</v>
      </c>
      <c r="C145" s="18" t="s">
        <v>261</v>
      </c>
      <c r="D145" s="19">
        <v>2972000</v>
      </c>
      <c r="E145" s="58">
        <v>2972000</v>
      </c>
      <c r="F145" s="62">
        <f t="shared" si="2"/>
        <v>0</v>
      </c>
      <c r="G145" s="59"/>
    </row>
    <row r="146" spans="1:7" s="44" customFormat="1" ht="68.25" x14ac:dyDescent="0.25">
      <c r="A146" s="39" t="s">
        <v>262</v>
      </c>
      <c r="B146" s="40" t="s">
        <v>11</v>
      </c>
      <c r="C146" s="41" t="s">
        <v>263</v>
      </c>
      <c r="D146" s="42"/>
      <c r="E146" s="57">
        <v>1331398.06</v>
      </c>
      <c r="F146" s="110">
        <f t="shared" si="2"/>
        <v>1331398.06</v>
      </c>
      <c r="G146" s="60"/>
    </row>
    <row r="147" spans="1:7" ht="23.25" x14ac:dyDescent="0.25">
      <c r="A147" s="16" t="s">
        <v>264</v>
      </c>
      <c r="B147" s="17" t="s">
        <v>11</v>
      </c>
      <c r="C147" s="18" t="s">
        <v>265</v>
      </c>
      <c r="D147" s="19"/>
      <c r="E147" s="58">
        <v>150109.06</v>
      </c>
      <c r="F147" s="62">
        <f t="shared" si="2"/>
        <v>150109.06</v>
      </c>
      <c r="G147" s="59"/>
    </row>
    <row r="148" spans="1:7" ht="45.75" x14ac:dyDescent="0.25">
      <c r="A148" s="16" t="s">
        <v>266</v>
      </c>
      <c r="B148" s="17" t="s">
        <v>11</v>
      </c>
      <c r="C148" s="18" t="s">
        <v>267</v>
      </c>
      <c r="D148" s="19"/>
      <c r="E148" s="58">
        <v>1181289</v>
      </c>
      <c r="F148" s="62">
        <f t="shared" si="2"/>
        <v>1181289</v>
      </c>
      <c r="G148" s="59"/>
    </row>
    <row r="149" spans="1:7" s="44" customFormat="1" ht="34.5" x14ac:dyDescent="0.25">
      <c r="A149" s="39" t="s">
        <v>268</v>
      </c>
      <c r="B149" s="40" t="s">
        <v>11</v>
      </c>
      <c r="C149" s="41" t="s">
        <v>269</v>
      </c>
      <c r="D149" s="42"/>
      <c r="E149" s="42">
        <v>-2700773.65</v>
      </c>
      <c r="F149" s="42" t="s">
        <v>13</v>
      </c>
      <c r="G149" s="43"/>
    </row>
    <row r="150" spans="1:7" ht="34.5" x14ac:dyDescent="0.25">
      <c r="A150" s="16" t="s">
        <v>270</v>
      </c>
      <c r="B150" s="17" t="s">
        <v>11</v>
      </c>
      <c r="C150" s="18" t="s">
        <v>271</v>
      </c>
      <c r="D150" s="19"/>
      <c r="E150" s="19">
        <v>-2700773.65</v>
      </c>
      <c r="F150" s="19" t="s">
        <v>13</v>
      </c>
      <c r="G150" s="8"/>
    </row>
    <row r="151" spans="1:7" ht="15" customHeight="1" x14ac:dyDescent="0.25">
      <c r="A151" s="5"/>
      <c r="B151" s="5"/>
      <c r="C151" s="5"/>
      <c r="D151" s="5"/>
      <c r="E151" s="5"/>
      <c r="F151" s="5"/>
      <c r="G151" s="5"/>
    </row>
  </sheetData>
  <mergeCells count="11">
    <mergeCell ref="F11:F13"/>
    <mergeCell ref="A11:A13"/>
    <mergeCell ref="B11:B13"/>
    <mergeCell ref="C11:C13"/>
    <mergeCell ref="D11:D13"/>
    <mergeCell ref="E11:E13"/>
    <mergeCell ref="A6:E6"/>
    <mergeCell ref="D2:F2"/>
    <mergeCell ref="D3:F3"/>
    <mergeCell ref="D4:F4"/>
    <mergeCell ref="A10:F10"/>
  </mergeCells>
  <pageMargins left="0.19685039370078741" right="0.19685039370078741" top="0.19685039370078741" bottom="0.19685039370078741" header="0.51181102362204722" footer="0.51181102362204722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9"/>
  <sheetViews>
    <sheetView zoomScaleNormal="100" zoomScaleSheetLayoutView="100" workbookViewId="0">
      <selection activeCell="O246" sqref="O24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2" t="s">
        <v>272</v>
      </c>
      <c r="B1" s="113"/>
      <c r="C1" s="113"/>
      <c r="D1" s="113"/>
      <c r="E1" s="113"/>
      <c r="F1" s="20" t="s">
        <v>273</v>
      </c>
      <c r="G1" s="3"/>
    </row>
    <row r="2" spans="1:7" ht="14.1" customHeight="1" x14ac:dyDescent="0.25">
      <c r="A2" s="6"/>
      <c r="B2" s="6"/>
      <c r="C2" s="6"/>
      <c r="D2" s="6"/>
      <c r="E2" s="6"/>
      <c r="F2" s="6"/>
      <c r="G2" s="3"/>
    </row>
    <row r="3" spans="1:7" ht="12" customHeight="1" x14ac:dyDescent="0.25">
      <c r="A3" s="118" t="s">
        <v>1</v>
      </c>
      <c r="B3" s="118" t="s">
        <v>2</v>
      </c>
      <c r="C3" s="118" t="s">
        <v>274</v>
      </c>
      <c r="D3" s="120" t="s">
        <v>4</v>
      </c>
      <c r="E3" s="120" t="s">
        <v>5</v>
      </c>
      <c r="F3" s="118" t="s">
        <v>6</v>
      </c>
      <c r="G3" s="21"/>
    </row>
    <row r="4" spans="1:7" ht="12" customHeight="1" x14ac:dyDescent="0.25">
      <c r="A4" s="119"/>
      <c r="B4" s="119"/>
      <c r="C4" s="119"/>
      <c r="D4" s="121"/>
      <c r="E4" s="121"/>
      <c r="F4" s="119"/>
      <c r="G4" s="21"/>
    </row>
    <row r="5" spans="1:7" ht="11.1" customHeight="1" x14ac:dyDescent="0.25">
      <c r="A5" s="119"/>
      <c r="B5" s="119"/>
      <c r="C5" s="119"/>
      <c r="D5" s="121"/>
      <c r="E5" s="121"/>
      <c r="F5" s="119"/>
      <c r="G5" s="21"/>
    </row>
    <row r="6" spans="1:7" ht="12" customHeight="1" thickBot="1" x14ac:dyDescent="0.3">
      <c r="A6" s="9">
        <v>1</v>
      </c>
      <c r="B6" s="10">
        <v>2</v>
      </c>
      <c r="C6" s="22">
        <v>3</v>
      </c>
      <c r="D6" s="23" t="s">
        <v>7</v>
      </c>
      <c r="E6" s="23" t="s">
        <v>8</v>
      </c>
      <c r="F6" s="69" t="s">
        <v>9</v>
      </c>
      <c r="G6" s="24"/>
    </row>
    <row r="7" spans="1:7" ht="12" customHeight="1" thickBot="1" x14ac:dyDescent="0.3">
      <c r="A7" s="9"/>
      <c r="B7" s="10"/>
      <c r="C7" s="22"/>
      <c r="D7" s="23"/>
      <c r="E7" s="23"/>
      <c r="F7" s="73"/>
      <c r="G7" s="24"/>
    </row>
    <row r="8" spans="1:7" s="44" customFormat="1" ht="16.5" customHeight="1" x14ac:dyDescent="0.25">
      <c r="A8" s="52" t="s">
        <v>275</v>
      </c>
      <c r="B8" s="74">
        <v>200</v>
      </c>
      <c r="C8" s="54" t="s">
        <v>12</v>
      </c>
      <c r="D8" s="55">
        <v>1405250697.7</v>
      </c>
      <c r="E8" s="75">
        <v>1391284864.1800001</v>
      </c>
      <c r="F8" s="72">
        <f>D8-E8</f>
        <v>13965833.519999981</v>
      </c>
      <c r="G8" s="76"/>
    </row>
    <row r="9" spans="1:7" ht="12" customHeight="1" x14ac:dyDescent="0.25">
      <c r="A9" s="12" t="s">
        <v>14</v>
      </c>
      <c r="B9" s="25"/>
      <c r="C9" s="14"/>
      <c r="D9" s="26"/>
      <c r="E9" s="63"/>
      <c r="F9" s="71">
        <f t="shared" ref="F9:F72" si="0">D9-E9</f>
        <v>0</v>
      </c>
      <c r="G9" s="66"/>
    </row>
    <row r="10" spans="1:7" s="44" customFormat="1" ht="23.25" x14ac:dyDescent="0.25">
      <c r="A10" s="47" t="s">
        <v>646</v>
      </c>
      <c r="B10" s="48" t="s">
        <v>276</v>
      </c>
      <c r="C10" s="49" t="s">
        <v>277</v>
      </c>
      <c r="D10" s="50">
        <v>1924841</v>
      </c>
      <c r="E10" s="64">
        <v>1833725.9</v>
      </c>
      <c r="F10" s="72">
        <f t="shared" si="0"/>
        <v>91115.100000000093</v>
      </c>
      <c r="G10" s="67"/>
    </row>
    <row r="11" spans="1:7" x14ac:dyDescent="0.25">
      <c r="A11" s="27" t="s">
        <v>279</v>
      </c>
      <c r="B11" s="28" t="s">
        <v>276</v>
      </c>
      <c r="C11" s="29" t="s">
        <v>280</v>
      </c>
      <c r="D11" s="30">
        <v>1355930</v>
      </c>
      <c r="E11" s="65">
        <v>1319945.08</v>
      </c>
      <c r="F11" s="71">
        <f t="shared" si="0"/>
        <v>35984.919999999925</v>
      </c>
      <c r="G11" s="68"/>
    </row>
    <row r="12" spans="1:7" ht="23.25" x14ac:dyDescent="0.25">
      <c r="A12" s="27" t="s">
        <v>281</v>
      </c>
      <c r="B12" s="28" t="s">
        <v>276</v>
      </c>
      <c r="C12" s="29" t="s">
        <v>282</v>
      </c>
      <c r="D12" s="30">
        <v>126442</v>
      </c>
      <c r="E12" s="65">
        <v>115342</v>
      </c>
      <c r="F12" s="71">
        <f t="shared" si="0"/>
        <v>11100</v>
      </c>
      <c r="G12" s="68"/>
    </row>
    <row r="13" spans="1:7" ht="34.5" x14ac:dyDescent="0.25">
      <c r="A13" s="27" t="s">
        <v>283</v>
      </c>
      <c r="B13" s="28" t="s">
        <v>276</v>
      </c>
      <c r="C13" s="29" t="s">
        <v>284</v>
      </c>
      <c r="D13" s="30">
        <v>409491</v>
      </c>
      <c r="E13" s="65">
        <v>389181.02</v>
      </c>
      <c r="F13" s="71">
        <f t="shared" si="0"/>
        <v>20309.979999999981</v>
      </c>
      <c r="G13" s="68"/>
    </row>
    <row r="14" spans="1:7" x14ac:dyDescent="0.25">
      <c r="A14" s="27" t="s">
        <v>285</v>
      </c>
      <c r="B14" s="28" t="s">
        <v>276</v>
      </c>
      <c r="C14" s="29" t="s">
        <v>286</v>
      </c>
      <c r="D14" s="30">
        <v>32978</v>
      </c>
      <c r="E14" s="65">
        <v>9257.7999999999993</v>
      </c>
      <c r="F14" s="71">
        <f t="shared" si="0"/>
        <v>23720.2</v>
      </c>
      <c r="G14" s="68"/>
    </row>
    <row r="15" spans="1:7" s="44" customFormat="1" ht="34.5" x14ac:dyDescent="0.25">
      <c r="A15" s="47" t="s">
        <v>647</v>
      </c>
      <c r="B15" s="48" t="s">
        <v>276</v>
      </c>
      <c r="C15" s="49" t="s">
        <v>287</v>
      </c>
      <c r="D15" s="50">
        <v>2146149</v>
      </c>
      <c r="E15" s="64">
        <v>2055254.24</v>
      </c>
      <c r="F15" s="72">
        <f t="shared" si="0"/>
        <v>90894.760000000009</v>
      </c>
      <c r="G15" s="67"/>
    </row>
    <row r="16" spans="1:7" x14ac:dyDescent="0.25">
      <c r="A16" s="27" t="s">
        <v>279</v>
      </c>
      <c r="B16" s="28" t="s">
        <v>276</v>
      </c>
      <c r="C16" s="29" t="s">
        <v>288</v>
      </c>
      <c r="D16" s="30">
        <v>1579092</v>
      </c>
      <c r="E16" s="65">
        <v>1578033.15</v>
      </c>
      <c r="F16" s="71">
        <f t="shared" si="0"/>
        <v>1058.8500000000931</v>
      </c>
      <c r="G16" s="68"/>
    </row>
    <row r="17" spans="1:7" ht="23.25" x14ac:dyDescent="0.25">
      <c r="A17" s="27" t="s">
        <v>281</v>
      </c>
      <c r="B17" s="28" t="s">
        <v>276</v>
      </c>
      <c r="C17" s="29" t="s">
        <v>289</v>
      </c>
      <c r="D17" s="30">
        <v>30000</v>
      </c>
      <c r="E17" s="65">
        <v>5400</v>
      </c>
      <c r="F17" s="71">
        <f t="shared" si="0"/>
        <v>24600</v>
      </c>
      <c r="G17" s="68"/>
    </row>
    <row r="18" spans="1:7" ht="34.5" x14ac:dyDescent="0.25">
      <c r="A18" s="27" t="s">
        <v>283</v>
      </c>
      <c r="B18" s="28" t="s">
        <v>276</v>
      </c>
      <c r="C18" s="29" t="s">
        <v>290</v>
      </c>
      <c r="D18" s="30">
        <v>476886</v>
      </c>
      <c r="E18" s="65">
        <v>471821.09</v>
      </c>
      <c r="F18" s="71">
        <f t="shared" si="0"/>
        <v>5064.9099999999744</v>
      </c>
      <c r="G18" s="68"/>
    </row>
    <row r="19" spans="1:7" x14ac:dyDescent="0.25">
      <c r="A19" s="27" t="s">
        <v>285</v>
      </c>
      <c r="B19" s="28" t="s">
        <v>276</v>
      </c>
      <c r="C19" s="29" t="s">
        <v>291</v>
      </c>
      <c r="D19" s="30">
        <v>60171</v>
      </c>
      <c r="E19" s="65"/>
      <c r="F19" s="71">
        <f t="shared" si="0"/>
        <v>60171</v>
      </c>
      <c r="G19" s="68"/>
    </row>
    <row r="20" spans="1:7" s="44" customFormat="1" ht="45.75" x14ac:dyDescent="0.25">
      <c r="A20" s="47" t="s">
        <v>648</v>
      </c>
      <c r="B20" s="48" t="s">
        <v>276</v>
      </c>
      <c r="C20" s="49" t="s">
        <v>292</v>
      </c>
      <c r="D20" s="50">
        <v>16109656</v>
      </c>
      <c r="E20" s="64">
        <v>15509174.130000001</v>
      </c>
      <c r="F20" s="72">
        <f t="shared" si="0"/>
        <v>600481.86999999918</v>
      </c>
      <c r="G20" s="67"/>
    </row>
    <row r="21" spans="1:7" x14ac:dyDescent="0.25">
      <c r="A21" s="27" t="s">
        <v>279</v>
      </c>
      <c r="B21" s="28" t="s">
        <v>276</v>
      </c>
      <c r="C21" s="29" t="s">
        <v>293</v>
      </c>
      <c r="D21" s="30">
        <v>8226526</v>
      </c>
      <c r="E21" s="65">
        <v>8192869.75</v>
      </c>
      <c r="F21" s="71">
        <f t="shared" si="0"/>
        <v>33656.25</v>
      </c>
      <c r="G21" s="68"/>
    </row>
    <row r="22" spans="1:7" ht="23.25" x14ac:dyDescent="0.25">
      <c r="A22" s="27" t="s">
        <v>281</v>
      </c>
      <c r="B22" s="28" t="s">
        <v>276</v>
      </c>
      <c r="C22" s="29" t="s">
        <v>294</v>
      </c>
      <c r="D22" s="30">
        <v>376200</v>
      </c>
      <c r="E22" s="65">
        <v>239060</v>
      </c>
      <c r="F22" s="71">
        <f t="shared" si="0"/>
        <v>137140</v>
      </c>
      <c r="G22" s="68"/>
    </row>
    <row r="23" spans="1:7" ht="34.5" x14ac:dyDescent="0.25">
      <c r="A23" s="27" t="s">
        <v>283</v>
      </c>
      <c r="B23" s="28" t="s">
        <v>276</v>
      </c>
      <c r="C23" s="29" t="s">
        <v>295</v>
      </c>
      <c r="D23" s="30">
        <v>2484411</v>
      </c>
      <c r="E23" s="65">
        <v>2436232.17</v>
      </c>
      <c r="F23" s="71">
        <f t="shared" si="0"/>
        <v>48178.830000000075</v>
      </c>
      <c r="G23" s="68"/>
    </row>
    <row r="24" spans="1:7" ht="23.25" x14ac:dyDescent="0.25">
      <c r="A24" s="27" t="s">
        <v>296</v>
      </c>
      <c r="B24" s="28" t="s">
        <v>276</v>
      </c>
      <c r="C24" s="29" t="s">
        <v>297</v>
      </c>
      <c r="D24" s="30">
        <v>303000</v>
      </c>
      <c r="E24" s="65">
        <v>303000</v>
      </c>
      <c r="F24" s="71">
        <f t="shared" si="0"/>
        <v>0</v>
      </c>
      <c r="G24" s="68"/>
    </row>
    <row r="25" spans="1:7" x14ac:dyDescent="0.25">
      <c r="A25" s="27" t="s">
        <v>285</v>
      </c>
      <c r="B25" s="28" t="s">
        <v>276</v>
      </c>
      <c r="C25" s="29" t="s">
        <v>298</v>
      </c>
      <c r="D25" s="30">
        <v>4074446</v>
      </c>
      <c r="E25" s="65">
        <v>3745162.21</v>
      </c>
      <c r="F25" s="71">
        <f t="shared" si="0"/>
        <v>329283.79000000004</v>
      </c>
      <c r="G25" s="68"/>
    </row>
    <row r="26" spans="1:7" x14ac:dyDescent="0.25">
      <c r="A26" s="27" t="s">
        <v>299</v>
      </c>
      <c r="B26" s="28" t="s">
        <v>276</v>
      </c>
      <c r="C26" s="29" t="s">
        <v>300</v>
      </c>
      <c r="D26" s="30">
        <v>247760</v>
      </c>
      <c r="E26" s="65">
        <v>247760</v>
      </c>
      <c r="F26" s="71">
        <f t="shared" si="0"/>
        <v>0</v>
      </c>
      <c r="G26" s="68"/>
    </row>
    <row r="27" spans="1:7" x14ac:dyDescent="0.25">
      <c r="A27" s="27" t="s">
        <v>301</v>
      </c>
      <c r="B27" s="28" t="s">
        <v>276</v>
      </c>
      <c r="C27" s="29" t="s">
        <v>302</v>
      </c>
      <c r="D27" s="30">
        <v>308440</v>
      </c>
      <c r="E27" s="65">
        <v>286217</v>
      </c>
      <c r="F27" s="71">
        <f t="shared" si="0"/>
        <v>22223</v>
      </c>
      <c r="G27" s="68"/>
    </row>
    <row r="28" spans="1:7" x14ac:dyDescent="0.25">
      <c r="A28" s="27" t="s">
        <v>303</v>
      </c>
      <c r="B28" s="28" t="s">
        <v>276</v>
      </c>
      <c r="C28" s="29" t="s">
        <v>304</v>
      </c>
      <c r="D28" s="30">
        <v>30000</v>
      </c>
      <c r="E28" s="65"/>
      <c r="F28" s="71">
        <f t="shared" si="0"/>
        <v>30000</v>
      </c>
      <c r="G28" s="68"/>
    </row>
    <row r="29" spans="1:7" x14ac:dyDescent="0.25">
      <c r="A29" s="27" t="s">
        <v>305</v>
      </c>
      <c r="B29" s="28" t="s">
        <v>276</v>
      </c>
      <c r="C29" s="29" t="s">
        <v>306</v>
      </c>
      <c r="D29" s="30">
        <v>58873</v>
      </c>
      <c r="E29" s="65">
        <v>58873</v>
      </c>
      <c r="F29" s="71">
        <f t="shared" si="0"/>
        <v>0</v>
      </c>
      <c r="G29" s="68"/>
    </row>
    <row r="30" spans="1:7" s="44" customFormat="1" ht="45.75" x14ac:dyDescent="0.25">
      <c r="A30" s="47" t="s">
        <v>307</v>
      </c>
      <c r="B30" s="48" t="s">
        <v>276</v>
      </c>
      <c r="C30" s="49" t="s">
        <v>308</v>
      </c>
      <c r="D30" s="50">
        <v>61200</v>
      </c>
      <c r="E30" s="64"/>
      <c r="F30" s="72">
        <f t="shared" si="0"/>
        <v>61200</v>
      </c>
      <c r="G30" s="67"/>
    </row>
    <row r="31" spans="1:7" x14ac:dyDescent="0.25">
      <c r="A31" s="27" t="s">
        <v>285</v>
      </c>
      <c r="B31" s="28" t="s">
        <v>276</v>
      </c>
      <c r="C31" s="29" t="s">
        <v>309</v>
      </c>
      <c r="D31" s="30">
        <v>61200</v>
      </c>
      <c r="E31" s="65"/>
      <c r="F31" s="71">
        <f t="shared" si="0"/>
        <v>61200</v>
      </c>
      <c r="G31" s="68"/>
    </row>
    <row r="32" spans="1:7" s="44" customFormat="1" ht="34.5" x14ac:dyDescent="0.25">
      <c r="A32" s="47" t="s">
        <v>649</v>
      </c>
      <c r="B32" s="48" t="s">
        <v>276</v>
      </c>
      <c r="C32" s="49" t="s">
        <v>310</v>
      </c>
      <c r="D32" s="50">
        <v>1948415</v>
      </c>
      <c r="E32" s="64">
        <v>1876754.69</v>
      </c>
      <c r="F32" s="72">
        <f t="shared" si="0"/>
        <v>71660.310000000056</v>
      </c>
      <c r="G32" s="67"/>
    </row>
    <row r="33" spans="1:7" x14ac:dyDescent="0.25">
      <c r="A33" s="27" t="s">
        <v>279</v>
      </c>
      <c r="B33" s="28" t="s">
        <v>276</v>
      </c>
      <c r="C33" s="29" t="s">
        <v>311</v>
      </c>
      <c r="D33" s="30">
        <v>1307792</v>
      </c>
      <c r="E33" s="65">
        <v>1305381.96</v>
      </c>
      <c r="F33" s="71">
        <f t="shared" si="0"/>
        <v>2410.0400000000373</v>
      </c>
      <c r="G33" s="68"/>
    </row>
    <row r="34" spans="1:7" ht="23.25" x14ac:dyDescent="0.25">
      <c r="A34" s="27" t="s">
        <v>281</v>
      </c>
      <c r="B34" s="28" t="s">
        <v>276</v>
      </c>
      <c r="C34" s="29" t="s">
        <v>312</v>
      </c>
      <c r="D34" s="30">
        <v>55000</v>
      </c>
      <c r="E34" s="65">
        <v>29100</v>
      </c>
      <c r="F34" s="71">
        <f t="shared" si="0"/>
        <v>25900</v>
      </c>
      <c r="G34" s="68"/>
    </row>
    <row r="35" spans="1:7" ht="34.5" x14ac:dyDescent="0.25">
      <c r="A35" s="27" t="s">
        <v>283</v>
      </c>
      <c r="B35" s="28" t="s">
        <v>276</v>
      </c>
      <c r="C35" s="29" t="s">
        <v>313</v>
      </c>
      <c r="D35" s="30">
        <v>394954</v>
      </c>
      <c r="E35" s="65">
        <v>381272.73</v>
      </c>
      <c r="F35" s="71">
        <f t="shared" si="0"/>
        <v>13681.270000000019</v>
      </c>
      <c r="G35" s="68"/>
    </row>
    <row r="36" spans="1:7" x14ac:dyDescent="0.25">
      <c r="A36" s="27" t="s">
        <v>285</v>
      </c>
      <c r="B36" s="28" t="s">
        <v>276</v>
      </c>
      <c r="C36" s="29" t="s">
        <v>314</v>
      </c>
      <c r="D36" s="30">
        <v>180669</v>
      </c>
      <c r="E36" s="65">
        <v>151000</v>
      </c>
      <c r="F36" s="71">
        <f t="shared" si="0"/>
        <v>29669</v>
      </c>
      <c r="G36" s="68"/>
    </row>
    <row r="37" spans="1:7" x14ac:dyDescent="0.25">
      <c r="A37" s="27" t="s">
        <v>305</v>
      </c>
      <c r="B37" s="28" t="s">
        <v>276</v>
      </c>
      <c r="C37" s="29" t="s">
        <v>315</v>
      </c>
      <c r="D37" s="30">
        <v>10000</v>
      </c>
      <c r="E37" s="65">
        <v>10000</v>
      </c>
      <c r="F37" s="71">
        <f t="shared" si="0"/>
        <v>0</v>
      </c>
      <c r="G37" s="68"/>
    </row>
    <row r="38" spans="1:7" s="44" customFormat="1" ht="34.5" x14ac:dyDescent="0.25">
      <c r="A38" s="47" t="s">
        <v>650</v>
      </c>
      <c r="B38" s="48" t="s">
        <v>276</v>
      </c>
      <c r="C38" s="49" t="s">
        <v>316</v>
      </c>
      <c r="D38" s="50">
        <v>90238.69</v>
      </c>
      <c r="E38" s="64">
        <v>57503.88</v>
      </c>
      <c r="F38" s="72">
        <f t="shared" si="0"/>
        <v>32734.810000000005</v>
      </c>
      <c r="G38" s="67"/>
    </row>
    <row r="39" spans="1:7" x14ac:dyDescent="0.25">
      <c r="A39" s="27" t="s">
        <v>285</v>
      </c>
      <c r="B39" s="28" t="s">
        <v>276</v>
      </c>
      <c r="C39" s="29" t="s">
        <v>317</v>
      </c>
      <c r="D39" s="30">
        <v>90238.69</v>
      </c>
      <c r="E39" s="65">
        <v>57503.88</v>
      </c>
      <c r="F39" s="71">
        <f t="shared" si="0"/>
        <v>32734.810000000005</v>
      </c>
      <c r="G39" s="68"/>
    </row>
    <row r="40" spans="1:7" s="44" customFormat="1" ht="23.25" x14ac:dyDescent="0.25">
      <c r="A40" s="47" t="s">
        <v>651</v>
      </c>
      <c r="B40" s="48" t="s">
        <v>276</v>
      </c>
      <c r="C40" s="49" t="s">
        <v>318</v>
      </c>
      <c r="D40" s="50">
        <v>65000</v>
      </c>
      <c r="E40" s="64">
        <v>64640</v>
      </c>
      <c r="F40" s="72">
        <f t="shared" si="0"/>
        <v>360</v>
      </c>
      <c r="G40" s="67"/>
    </row>
    <row r="41" spans="1:7" x14ac:dyDescent="0.25">
      <c r="A41" s="27" t="s">
        <v>285</v>
      </c>
      <c r="B41" s="28" t="s">
        <v>276</v>
      </c>
      <c r="C41" s="29" t="s">
        <v>319</v>
      </c>
      <c r="D41" s="30">
        <v>65000</v>
      </c>
      <c r="E41" s="65">
        <v>64640</v>
      </c>
      <c r="F41" s="71">
        <f t="shared" si="0"/>
        <v>360</v>
      </c>
      <c r="G41" s="68"/>
    </row>
    <row r="42" spans="1:7" s="44" customFormat="1" ht="23.25" x14ac:dyDescent="0.25">
      <c r="A42" s="47" t="s">
        <v>652</v>
      </c>
      <c r="B42" s="48" t="s">
        <v>276</v>
      </c>
      <c r="C42" s="49" t="s">
        <v>320</v>
      </c>
      <c r="D42" s="50">
        <v>90000</v>
      </c>
      <c r="E42" s="64">
        <v>90000</v>
      </c>
      <c r="F42" s="71">
        <f t="shared" si="0"/>
        <v>0</v>
      </c>
      <c r="G42" s="67"/>
    </row>
    <row r="43" spans="1:7" x14ac:dyDescent="0.25">
      <c r="A43" s="27" t="s">
        <v>285</v>
      </c>
      <c r="B43" s="28" t="s">
        <v>276</v>
      </c>
      <c r="C43" s="29" t="s">
        <v>321</v>
      </c>
      <c r="D43" s="30">
        <v>90000</v>
      </c>
      <c r="E43" s="65">
        <v>90000</v>
      </c>
      <c r="F43" s="71">
        <f t="shared" si="0"/>
        <v>0</v>
      </c>
      <c r="G43" s="68"/>
    </row>
    <row r="44" spans="1:7" s="44" customFormat="1" ht="23.25" x14ac:dyDescent="0.25">
      <c r="A44" s="47" t="s">
        <v>653</v>
      </c>
      <c r="B44" s="48" t="s">
        <v>276</v>
      </c>
      <c r="C44" s="49" t="s">
        <v>322</v>
      </c>
      <c r="D44" s="50">
        <v>3416724</v>
      </c>
      <c r="E44" s="64">
        <v>3354090.21</v>
      </c>
      <c r="F44" s="72">
        <f t="shared" si="0"/>
        <v>62633.790000000037</v>
      </c>
      <c r="G44" s="67"/>
    </row>
    <row r="45" spans="1:7" x14ac:dyDescent="0.25">
      <c r="A45" s="27" t="s">
        <v>279</v>
      </c>
      <c r="B45" s="28" t="s">
        <v>276</v>
      </c>
      <c r="C45" s="29" t="s">
        <v>323</v>
      </c>
      <c r="D45" s="30">
        <v>1184690</v>
      </c>
      <c r="E45" s="65">
        <v>1184255.17</v>
      </c>
      <c r="F45" s="71">
        <f t="shared" si="0"/>
        <v>434.83000000007451</v>
      </c>
      <c r="G45" s="68"/>
    </row>
    <row r="46" spans="1:7" ht="23.25" x14ac:dyDescent="0.25">
      <c r="A46" s="27" t="s">
        <v>281</v>
      </c>
      <c r="B46" s="28" t="s">
        <v>276</v>
      </c>
      <c r="C46" s="29" t="s">
        <v>324</v>
      </c>
      <c r="D46" s="30">
        <v>60000</v>
      </c>
      <c r="E46" s="65">
        <v>60000</v>
      </c>
      <c r="F46" s="71">
        <f t="shared" si="0"/>
        <v>0</v>
      </c>
      <c r="G46" s="68"/>
    </row>
    <row r="47" spans="1:7" ht="34.5" x14ac:dyDescent="0.25">
      <c r="A47" s="27" t="s">
        <v>283</v>
      </c>
      <c r="B47" s="28" t="s">
        <v>276</v>
      </c>
      <c r="C47" s="29" t="s">
        <v>325</v>
      </c>
      <c r="D47" s="30">
        <v>357777</v>
      </c>
      <c r="E47" s="65">
        <v>354021.04</v>
      </c>
      <c r="F47" s="71">
        <f t="shared" si="0"/>
        <v>3755.960000000021</v>
      </c>
      <c r="G47" s="68"/>
    </row>
    <row r="48" spans="1:7" x14ac:dyDescent="0.25">
      <c r="A48" s="27" t="s">
        <v>285</v>
      </c>
      <c r="B48" s="28" t="s">
        <v>276</v>
      </c>
      <c r="C48" s="29" t="s">
        <v>326</v>
      </c>
      <c r="D48" s="30">
        <v>1814257</v>
      </c>
      <c r="E48" s="65">
        <v>1755814</v>
      </c>
      <c r="F48" s="71">
        <f t="shared" si="0"/>
        <v>58443</v>
      </c>
      <c r="G48" s="68"/>
    </row>
    <row r="49" spans="1:7" s="44" customFormat="1" x14ac:dyDescent="0.25">
      <c r="A49" s="47" t="s">
        <v>654</v>
      </c>
      <c r="B49" s="48" t="s">
        <v>276</v>
      </c>
      <c r="C49" s="49" t="s">
        <v>327</v>
      </c>
      <c r="D49" s="50">
        <v>6130009.6900000004</v>
      </c>
      <c r="E49" s="64">
        <v>6118508.2999999998</v>
      </c>
      <c r="F49" s="72">
        <f t="shared" si="0"/>
        <v>11501.390000000596</v>
      </c>
      <c r="G49" s="67"/>
    </row>
    <row r="50" spans="1:7" x14ac:dyDescent="0.25">
      <c r="A50" s="27" t="s">
        <v>329</v>
      </c>
      <c r="B50" s="28" t="s">
        <v>276</v>
      </c>
      <c r="C50" s="29" t="s">
        <v>330</v>
      </c>
      <c r="D50" s="30">
        <v>3524977.91</v>
      </c>
      <c r="E50" s="65">
        <v>3522184.31</v>
      </c>
      <c r="F50" s="71">
        <f t="shared" si="0"/>
        <v>2793.6000000000931</v>
      </c>
      <c r="G50" s="68"/>
    </row>
    <row r="51" spans="1:7" ht="23.25" x14ac:dyDescent="0.25">
      <c r="A51" s="27" t="s">
        <v>331</v>
      </c>
      <c r="B51" s="28" t="s">
        <v>276</v>
      </c>
      <c r="C51" s="29" t="s">
        <v>332</v>
      </c>
      <c r="D51" s="30">
        <v>4500</v>
      </c>
      <c r="E51" s="65">
        <v>4500</v>
      </c>
      <c r="F51" s="71">
        <f t="shared" si="0"/>
        <v>0</v>
      </c>
      <c r="G51" s="68"/>
    </row>
    <row r="52" spans="1:7" ht="34.5" x14ac:dyDescent="0.25">
      <c r="A52" s="27" t="s">
        <v>333</v>
      </c>
      <c r="B52" s="28" t="s">
        <v>276</v>
      </c>
      <c r="C52" s="29" t="s">
        <v>334</v>
      </c>
      <c r="D52" s="30">
        <v>1064543.78</v>
      </c>
      <c r="E52" s="65">
        <v>1062500.04</v>
      </c>
      <c r="F52" s="71">
        <f t="shared" si="0"/>
        <v>2043.7399999999907</v>
      </c>
      <c r="G52" s="68"/>
    </row>
    <row r="53" spans="1:7" x14ac:dyDescent="0.25">
      <c r="A53" s="27" t="s">
        <v>285</v>
      </c>
      <c r="B53" s="28" t="s">
        <v>276</v>
      </c>
      <c r="C53" s="29" t="s">
        <v>335</v>
      </c>
      <c r="D53" s="30">
        <v>513787</v>
      </c>
      <c r="E53" s="65">
        <v>507452.25</v>
      </c>
      <c r="F53" s="71">
        <f t="shared" si="0"/>
        <v>6334.75</v>
      </c>
      <c r="G53" s="68"/>
    </row>
    <row r="54" spans="1:7" x14ac:dyDescent="0.25">
      <c r="A54" s="27" t="s">
        <v>299</v>
      </c>
      <c r="B54" s="28" t="s">
        <v>276</v>
      </c>
      <c r="C54" s="29" t="s">
        <v>336</v>
      </c>
      <c r="D54" s="30">
        <v>648347</v>
      </c>
      <c r="E54" s="65">
        <v>648017.69999999995</v>
      </c>
      <c r="F54" s="71">
        <f t="shared" si="0"/>
        <v>329.30000000004657</v>
      </c>
      <c r="G54" s="68"/>
    </row>
    <row r="55" spans="1:7" x14ac:dyDescent="0.25">
      <c r="A55" s="27" t="s">
        <v>301</v>
      </c>
      <c r="B55" s="28" t="s">
        <v>276</v>
      </c>
      <c r="C55" s="29" t="s">
        <v>337</v>
      </c>
      <c r="D55" s="30">
        <v>373854</v>
      </c>
      <c r="E55" s="65">
        <v>373854</v>
      </c>
      <c r="F55" s="71">
        <f t="shared" si="0"/>
        <v>0</v>
      </c>
      <c r="G55" s="68"/>
    </row>
    <row r="56" spans="1:7" s="44" customFormat="1" ht="45.75" x14ac:dyDescent="0.25">
      <c r="A56" s="47" t="s">
        <v>338</v>
      </c>
      <c r="B56" s="48" t="s">
        <v>276</v>
      </c>
      <c r="C56" s="49" t="s">
        <v>339</v>
      </c>
      <c r="D56" s="50">
        <v>372000</v>
      </c>
      <c r="E56" s="64">
        <v>356068</v>
      </c>
      <c r="F56" s="72">
        <f t="shared" si="0"/>
        <v>15932</v>
      </c>
      <c r="G56" s="67"/>
    </row>
    <row r="57" spans="1:7" x14ac:dyDescent="0.25">
      <c r="A57" s="27" t="s">
        <v>279</v>
      </c>
      <c r="B57" s="28" t="s">
        <v>276</v>
      </c>
      <c r="C57" s="29" t="s">
        <v>340</v>
      </c>
      <c r="D57" s="30">
        <v>87611</v>
      </c>
      <c r="E57" s="65">
        <v>87238.1</v>
      </c>
      <c r="F57" s="71">
        <f t="shared" si="0"/>
        <v>372.89999999999418</v>
      </c>
      <c r="G57" s="68"/>
    </row>
    <row r="58" spans="1:7" ht="34.5" x14ac:dyDescent="0.25">
      <c r="A58" s="27" t="s">
        <v>283</v>
      </c>
      <c r="B58" s="28" t="s">
        <v>276</v>
      </c>
      <c r="C58" s="29" t="s">
        <v>341</v>
      </c>
      <c r="D58" s="30">
        <v>26459</v>
      </c>
      <c r="E58" s="65">
        <v>26345.9</v>
      </c>
      <c r="F58" s="71">
        <f t="shared" si="0"/>
        <v>113.09999999999854</v>
      </c>
      <c r="G58" s="68"/>
    </row>
    <row r="59" spans="1:7" x14ac:dyDescent="0.25">
      <c r="A59" s="27" t="s">
        <v>285</v>
      </c>
      <c r="B59" s="28" t="s">
        <v>276</v>
      </c>
      <c r="C59" s="29" t="s">
        <v>342</v>
      </c>
      <c r="D59" s="30">
        <v>257930</v>
      </c>
      <c r="E59" s="65">
        <v>242484</v>
      </c>
      <c r="F59" s="71">
        <f t="shared" si="0"/>
        <v>15446</v>
      </c>
      <c r="G59" s="68"/>
    </row>
    <row r="60" spans="1:7" s="44" customFormat="1" ht="45.75" x14ac:dyDescent="0.25">
      <c r="A60" s="47" t="s">
        <v>343</v>
      </c>
      <c r="B60" s="48" t="s">
        <v>276</v>
      </c>
      <c r="C60" s="49" t="s">
        <v>344</v>
      </c>
      <c r="D60" s="50">
        <v>797382</v>
      </c>
      <c r="E60" s="64">
        <v>791213.12</v>
      </c>
      <c r="F60" s="72">
        <f t="shared" si="0"/>
        <v>6168.8800000000047</v>
      </c>
      <c r="G60" s="67"/>
    </row>
    <row r="61" spans="1:7" x14ac:dyDescent="0.25">
      <c r="A61" s="27" t="s">
        <v>279</v>
      </c>
      <c r="B61" s="28" t="s">
        <v>276</v>
      </c>
      <c r="C61" s="29" t="s">
        <v>345</v>
      </c>
      <c r="D61" s="30">
        <v>559050</v>
      </c>
      <c r="E61" s="65">
        <v>558854.93000000005</v>
      </c>
      <c r="F61" s="71">
        <f t="shared" si="0"/>
        <v>195.06999999994878</v>
      </c>
      <c r="G61" s="68"/>
    </row>
    <row r="62" spans="1:7" ht="23.25" x14ac:dyDescent="0.25">
      <c r="A62" s="27" t="s">
        <v>281</v>
      </c>
      <c r="B62" s="28" t="s">
        <v>276</v>
      </c>
      <c r="C62" s="29" t="s">
        <v>346</v>
      </c>
      <c r="D62" s="30">
        <v>3500</v>
      </c>
      <c r="E62" s="65"/>
      <c r="F62" s="71">
        <f t="shared" si="0"/>
        <v>3500</v>
      </c>
      <c r="G62" s="68"/>
    </row>
    <row r="63" spans="1:7" ht="34.5" x14ac:dyDescent="0.25">
      <c r="A63" s="27" t="s">
        <v>283</v>
      </c>
      <c r="B63" s="28" t="s">
        <v>276</v>
      </c>
      <c r="C63" s="29" t="s">
        <v>347</v>
      </c>
      <c r="D63" s="30">
        <v>168832</v>
      </c>
      <c r="E63" s="65">
        <v>166358.19</v>
      </c>
      <c r="F63" s="71">
        <f t="shared" si="0"/>
        <v>2473.8099999999977</v>
      </c>
      <c r="G63" s="68"/>
    </row>
    <row r="64" spans="1:7" x14ac:dyDescent="0.25">
      <c r="A64" s="27" t="s">
        <v>285</v>
      </c>
      <c r="B64" s="28" t="s">
        <v>276</v>
      </c>
      <c r="C64" s="29" t="s">
        <v>348</v>
      </c>
      <c r="D64" s="30">
        <v>66000</v>
      </c>
      <c r="E64" s="65">
        <v>66000</v>
      </c>
      <c r="F64" s="71">
        <f t="shared" si="0"/>
        <v>0</v>
      </c>
      <c r="G64" s="68"/>
    </row>
    <row r="65" spans="1:7" s="44" customFormat="1" ht="68.25" x14ac:dyDescent="0.25">
      <c r="A65" s="47" t="s">
        <v>349</v>
      </c>
      <c r="B65" s="48" t="s">
        <v>276</v>
      </c>
      <c r="C65" s="49" t="s">
        <v>350</v>
      </c>
      <c r="D65" s="50">
        <v>58400</v>
      </c>
      <c r="E65" s="64">
        <v>58000</v>
      </c>
      <c r="F65" s="72">
        <f t="shared" si="0"/>
        <v>400</v>
      </c>
      <c r="G65" s="67"/>
    </row>
    <row r="66" spans="1:7" x14ac:dyDescent="0.25">
      <c r="A66" s="27" t="s">
        <v>285</v>
      </c>
      <c r="B66" s="28" t="s">
        <v>276</v>
      </c>
      <c r="C66" s="29" t="s">
        <v>351</v>
      </c>
      <c r="D66" s="30">
        <v>58400</v>
      </c>
      <c r="E66" s="65">
        <v>58000</v>
      </c>
      <c r="F66" s="71">
        <f t="shared" si="0"/>
        <v>400</v>
      </c>
      <c r="G66" s="68"/>
    </row>
    <row r="67" spans="1:7" s="44" customFormat="1" ht="34.5" x14ac:dyDescent="0.25">
      <c r="A67" s="47" t="s">
        <v>655</v>
      </c>
      <c r="B67" s="48" t="s">
        <v>276</v>
      </c>
      <c r="C67" s="49" t="s">
        <v>352</v>
      </c>
      <c r="D67" s="50">
        <v>100000</v>
      </c>
      <c r="E67" s="64"/>
      <c r="F67" s="71">
        <f t="shared" si="0"/>
        <v>100000</v>
      </c>
      <c r="G67" s="67"/>
    </row>
    <row r="68" spans="1:7" x14ac:dyDescent="0.25">
      <c r="A68" s="27" t="s">
        <v>285</v>
      </c>
      <c r="B68" s="28" t="s">
        <v>276</v>
      </c>
      <c r="C68" s="29" t="s">
        <v>353</v>
      </c>
      <c r="D68" s="30">
        <v>100000</v>
      </c>
      <c r="E68" s="65"/>
      <c r="F68" s="71">
        <f t="shared" si="0"/>
        <v>100000</v>
      </c>
      <c r="G68" s="68"/>
    </row>
    <row r="69" spans="1:7" s="44" customFormat="1" ht="23.25" x14ac:dyDescent="0.25">
      <c r="A69" s="47" t="s">
        <v>656</v>
      </c>
      <c r="B69" s="48" t="s">
        <v>276</v>
      </c>
      <c r="C69" s="49" t="s">
        <v>354</v>
      </c>
      <c r="D69" s="50">
        <v>405000</v>
      </c>
      <c r="E69" s="64">
        <v>405000</v>
      </c>
      <c r="F69" s="72">
        <f t="shared" si="0"/>
        <v>0</v>
      </c>
      <c r="G69" s="67"/>
    </row>
    <row r="70" spans="1:7" x14ac:dyDescent="0.25">
      <c r="A70" s="27" t="s">
        <v>285</v>
      </c>
      <c r="B70" s="28" t="s">
        <v>276</v>
      </c>
      <c r="C70" s="29" t="s">
        <v>355</v>
      </c>
      <c r="D70" s="30">
        <v>405000</v>
      </c>
      <c r="E70" s="65">
        <v>405000</v>
      </c>
      <c r="F70" s="71">
        <f t="shared" si="0"/>
        <v>0</v>
      </c>
      <c r="G70" s="68"/>
    </row>
    <row r="71" spans="1:7" s="44" customFormat="1" ht="34.5" x14ac:dyDescent="0.25">
      <c r="A71" s="47" t="s">
        <v>657</v>
      </c>
      <c r="B71" s="48" t="s">
        <v>276</v>
      </c>
      <c r="C71" s="49" t="s">
        <v>356</v>
      </c>
      <c r="D71" s="50">
        <v>210000</v>
      </c>
      <c r="E71" s="64">
        <v>176382</v>
      </c>
      <c r="F71" s="72">
        <f t="shared" si="0"/>
        <v>33618</v>
      </c>
      <c r="G71" s="67"/>
    </row>
    <row r="72" spans="1:7" x14ac:dyDescent="0.25">
      <c r="A72" s="27" t="s">
        <v>285</v>
      </c>
      <c r="B72" s="28" t="s">
        <v>276</v>
      </c>
      <c r="C72" s="29" t="s">
        <v>357</v>
      </c>
      <c r="D72" s="30">
        <v>210000</v>
      </c>
      <c r="E72" s="65">
        <v>176382</v>
      </c>
      <c r="F72" s="71">
        <f t="shared" si="0"/>
        <v>33618</v>
      </c>
      <c r="G72" s="68"/>
    </row>
    <row r="73" spans="1:7" s="44" customFormat="1" ht="34.5" x14ac:dyDescent="0.25">
      <c r="A73" s="47" t="s">
        <v>658</v>
      </c>
      <c r="B73" s="48" t="s">
        <v>276</v>
      </c>
      <c r="C73" s="49" t="s">
        <v>358</v>
      </c>
      <c r="D73" s="50">
        <v>1881388</v>
      </c>
      <c r="E73" s="64">
        <v>1813574.11</v>
      </c>
      <c r="F73" s="72">
        <f t="shared" ref="F73:F136" si="1">D73-E73</f>
        <v>67813.889999999898</v>
      </c>
      <c r="G73" s="67"/>
    </row>
    <row r="74" spans="1:7" x14ac:dyDescent="0.25">
      <c r="A74" s="27" t="s">
        <v>279</v>
      </c>
      <c r="B74" s="28" t="s">
        <v>276</v>
      </c>
      <c r="C74" s="29" t="s">
        <v>359</v>
      </c>
      <c r="D74" s="30">
        <v>1401020</v>
      </c>
      <c r="E74" s="65">
        <v>1387436.18</v>
      </c>
      <c r="F74" s="71">
        <f t="shared" si="1"/>
        <v>13583.820000000065</v>
      </c>
      <c r="G74" s="68"/>
    </row>
    <row r="75" spans="1:7" ht="23.25" x14ac:dyDescent="0.25">
      <c r="A75" s="27" t="s">
        <v>281</v>
      </c>
      <c r="B75" s="28" t="s">
        <v>276</v>
      </c>
      <c r="C75" s="29" t="s">
        <v>360</v>
      </c>
      <c r="D75" s="30">
        <v>45000</v>
      </c>
      <c r="E75" s="65">
        <v>13500</v>
      </c>
      <c r="F75" s="71">
        <f t="shared" si="1"/>
        <v>31500</v>
      </c>
      <c r="G75" s="68"/>
    </row>
    <row r="76" spans="1:7" ht="34.5" x14ac:dyDescent="0.25">
      <c r="A76" s="27" t="s">
        <v>283</v>
      </c>
      <c r="B76" s="28" t="s">
        <v>276</v>
      </c>
      <c r="C76" s="29" t="s">
        <v>361</v>
      </c>
      <c r="D76" s="30">
        <v>423108</v>
      </c>
      <c r="E76" s="65">
        <v>412637.93</v>
      </c>
      <c r="F76" s="71">
        <f t="shared" si="1"/>
        <v>10470.070000000007</v>
      </c>
      <c r="G76" s="68"/>
    </row>
    <row r="77" spans="1:7" x14ac:dyDescent="0.25">
      <c r="A77" s="27" t="s">
        <v>285</v>
      </c>
      <c r="B77" s="28" t="s">
        <v>276</v>
      </c>
      <c r="C77" s="29" t="s">
        <v>362</v>
      </c>
      <c r="D77" s="30">
        <v>12260</v>
      </c>
      <c r="E77" s="65"/>
      <c r="F77" s="71">
        <f t="shared" si="1"/>
        <v>12260</v>
      </c>
      <c r="G77" s="68"/>
    </row>
    <row r="78" spans="1:7" s="44" customFormat="1" x14ac:dyDescent="0.25">
      <c r="A78" s="47" t="s">
        <v>382</v>
      </c>
      <c r="B78" s="48" t="s">
        <v>276</v>
      </c>
      <c r="C78" s="49" t="s">
        <v>363</v>
      </c>
      <c r="D78" s="50">
        <v>705000</v>
      </c>
      <c r="E78" s="64">
        <v>705000</v>
      </c>
      <c r="F78" s="72">
        <f t="shared" si="1"/>
        <v>0</v>
      </c>
      <c r="G78" s="67"/>
    </row>
    <row r="79" spans="1:7" ht="23.25" x14ac:dyDescent="0.25">
      <c r="A79" s="27" t="s">
        <v>364</v>
      </c>
      <c r="B79" s="28" t="s">
        <v>276</v>
      </c>
      <c r="C79" s="29" t="s">
        <v>365</v>
      </c>
      <c r="D79" s="30">
        <v>10000</v>
      </c>
      <c r="E79" s="65">
        <v>10000</v>
      </c>
      <c r="F79" s="71">
        <f t="shared" si="1"/>
        <v>0</v>
      </c>
      <c r="G79" s="68"/>
    </row>
    <row r="80" spans="1:7" x14ac:dyDescent="0.25">
      <c r="A80" s="27" t="s">
        <v>366</v>
      </c>
      <c r="B80" s="28" t="s">
        <v>276</v>
      </c>
      <c r="C80" s="29" t="s">
        <v>367</v>
      </c>
      <c r="D80" s="30">
        <v>695000</v>
      </c>
      <c r="E80" s="65">
        <v>695000</v>
      </c>
      <c r="F80" s="71">
        <f t="shared" si="1"/>
        <v>0</v>
      </c>
      <c r="G80" s="68"/>
    </row>
    <row r="81" spans="1:7" s="44" customFormat="1" ht="23.25" x14ac:dyDescent="0.25">
      <c r="A81" s="47" t="s">
        <v>659</v>
      </c>
      <c r="B81" s="48" t="s">
        <v>276</v>
      </c>
      <c r="C81" s="49" t="s">
        <v>368</v>
      </c>
      <c r="D81" s="50">
        <v>2858168.4</v>
      </c>
      <c r="E81" s="64">
        <v>2782311.93</v>
      </c>
      <c r="F81" s="72">
        <f t="shared" si="1"/>
        <v>75856.469999999739</v>
      </c>
      <c r="G81" s="67"/>
    </row>
    <row r="82" spans="1:7" x14ac:dyDescent="0.25">
      <c r="A82" s="27" t="s">
        <v>329</v>
      </c>
      <c r="B82" s="28" t="s">
        <v>276</v>
      </c>
      <c r="C82" s="29" t="s">
        <v>369</v>
      </c>
      <c r="D82" s="30">
        <v>1927170.4</v>
      </c>
      <c r="E82" s="65">
        <v>1923129.97</v>
      </c>
      <c r="F82" s="71">
        <f t="shared" si="1"/>
        <v>4040.4299999999348</v>
      </c>
      <c r="G82" s="68"/>
    </row>
    <row r="83" spans="1:7" ht="23.25" x14ac:dyDescent="0.25">
      <c r="A83" s="27" t="s">
        <v>331</v>
      </c>
      <c r="B83" s="28" t="s">
        <v>276</v>
      </c>
      <c r="C83" s="29" t="s">
        <v>370</v>
      </c>
      <c r="D83" s="30">
        <v>44000</v>
      </c>
      <c r="E83" s="65">
        <v>40500</v>
      </c>
      <c r="F83" s="71">
        <f t="shared" si="1"/>
        <v>3500</v>
      </c>
      <c r="G83" s="68"/>
    </row>
    <row r="84" spans="1:7" ht="34.5" x14ac:dyDescent="0.25">
      <c r="A84" s="27" t="s">
        <v>333</v>
      </c>
      <c r="B84" s="28" t="s">
        <v>276</v>
      </c>
      <c r="C84" s="29" t="s">
        <v>371</v>
      </c>
      <c r="D84" s="30">
        <v>582005</v>
      </c>
      <c r="E84" s="65">
        <v>576934.84</v>
      </c>
      <c r="F84" s="71">
        <f t="shared" si="1"/>
        <v>5070.1600000000326</v>
      </c>
      <c r="G84" s="68"/>
    </row>
    <row r="85" spans="1:7" x14ac:dyDescent="0.25">
      <c r="A85" s="27" t="s">
        <v>285</v>
      </c>
      <c r="B85" s="28" t="s">
        <v>276</v>
      </c>
      <c r="C85" s="29" t="s">
        <v>372</v>
      </c>
      <c r="D85" s="30">
        <v>304993</v>
      </c>
      <c r="E85" s="65">
        <v>241747.12</v>
      </c>
      <c r="F85" s="71">
        <f t="shared" si="1"/>
        <v>63245.880000000005</v>
      </c>
      <c r="G85" s="68"/>
    </row>
    <row r="86" spans="1:7" s="44" customFormat="1" x14ac:dyDescent="0.25">
      <c r="A86" s="47" t="s">
        <v>660</v>
      </c>
      <c r="B86" s="48" t="s">
        <v>276</v>
      </c>
      <c r="C86" s="49" t="s">
        <v>373</v>
      </c>
      <c r="D86" s="50">
        <v>2674680</v>
      </c>
      <c r="E86" s="64">
        <v>2550391.16</v>
      </c>
      <c r="F86" s="72">
        <f t="shared" si="1"/>
        <v>124288.83999999985</v>
      </c>
      <c r="G86" s="67"/>
    </row>
    <row r="87" spans="1:7" x14ac:dyDescent="0.25">
      <c r="A87" s="27" t="s">
        <v>279</v>
      </c>
      <c r="B87" s="28" t="s">
        <v>276</v>
      </c>
      <c r="C87" s="29" t="s">
        <v>374</v>
      </c>
      <c r="D87" s="30">
        <v>1776184</v>
      </c>
      <c r="E87" s="65">
        <v>1724407</v>
      </c>
      <c r="F87" s="71">
        <f t="shared" si="1"/>
        <v>51777</v>
      </c>
      <c r="G87" s="68"/>
    </row>
    <row r="88" spans="1:7" ht="23.25" x14ac:dyDescent="0.25">
      <c r="A88" s="27" t="s">
        <v>281</v>
      </c>
      <c r="B88" s="28" t="s">
        <v>276</v>
      </c>
      <c r="C88" s="29" t="s">
        <v>375</v>
      </c>
      <c r="D88" s="30">
        <v>70000</v>
      </c>
      <c r="E88" s="65">
        <v>53000</v>
      </c>
      <c r="F88" s="71">
        <f t="shared" si="1"/>
        <v>17000</v>
      </c>
      <c r="G88" s="68"/>
    </row>
    <row r="89" spans="1:7" ht="34.5" x14ac:dyDescent="0.25">
      <c r="A89" s="27" t="s">
        <v>283</v>
      </c>
      <c r="B89" s="28" t="s">
        <v>276</v>
      </c>
      <c r="C89" s="29" t="s">
        <v>376</v>
      </c>
      <c r="D89" s="30">
        <v>536408</v>
      </c>
      <c r="E89" s="65">
        <v>524328</v>
      </c>
      <c r="F89" s="71">
        <f t="shared" si="1"/>
        <v>12080</v>
      </c>
      <c r="G89" s="68"/>
    </row>
    <row r="90" spans="1:7" x14ac:dyDescent="0.25">
      <c r="A90" s="27" t="s">
        <v>285</v>
      </c>
      <c r="B90" s="28" t="s">
        <v>276</v>
      </c>
      <c r="C90" s="29" t="s">
        <v>377</v>
      </c>
      <c r="D90" s="30">
        <v>219317</v>
      </c>
      <c r="E90" s="65">
        <v>194667.16</v>
      </c>
      <c r="F90" s="71">
        <f t="shared" si="1"/>
        <v>24649.839999999997</v>
      </c>
      <c r="G90" s="68"/>
    </row>
    <row r="91" spans="1:7" x14ac:dyDescent="0.25">
      <c r="A91" s="27" t="s">
        <v>299</v>
      </c>
      <c r="B91" s="28" t="s">
        <v>276</v>
      </c>
      <c r="C91" s="29" t="s">
        <v>378</v>
      </c>
      <c r="D91" s="30">
        <v>53989</v>
      </c>
      <c r="E91" s="65">
        <v>53989</v>
      </c>
      <c r="F91" s="71">
        <f t="shared" si="1"/>
        <v>0</v>
      </c>
      <c r="G91" s="68"/>
    </row>
    <row r="92" spans="1:7" x14ac:dyDescent="0.25">
      <c r="A92" s="27" t="s">
        <v>303</v>
      </c>
      <c r="B92" s="28" t="s">
        <v>276</v>
      </c>
      <c r="C92" s="29" t="s">
        <v>379</v>
      </c>
      <c r="D92" s="30">
        <v>5000</v>
      </c>
      <c r="E92" s="65"/>
      <c r="F92" s="71">
        <f t="shared" si="1"/>
        <v>5000</v>
      </c>
      <c r="G92" s="68"/>
    </row>
    <row r="93" spans="1:7" x14ac:dyDescent="0.25">
      <c r="A93" s="27" t="s">
        <v>305</v>
      </c>
      <c r="B93" s="28" t="s">
        <v>276</v>
      </c>
      <c r="C93" s="29" t="s">
        <v>380</v>
      </c>
      <c r="D93" s="30">
        <v>13782</v>
      </c>
      <c r="E93" s="65"/>
      <c r="F93" s="71">
        <f t="shared" si="1"/>
        <v>13782</v>
      </c>
      <c r="G93" s="68"/>
    </row>
    <row r="94" spans="1:7" s="44" customFormat="1" x14ac:dyDescent="0.25">
      <c r="A94" s="47" t="s">
        <v>661</v>
      </c>
      <c r="B94" s="48" t="s">
        <v>276</v>
      </c>
      <c r="C94" s="49" t="s">
        <v>381</v>
      </c>
      <c r="D94" s="50">
        <v>1932</v>
      </c>
      <c r="E94" s="64"/>
      <c r="F94" s="72">
        <f t="shared" si="1"/>
        <v>1932</v>
      </c>
      <c r="G94" s="67"/>
    </row>
    <row r="95" spans="1:7" x14ac:dyDescent="0.25">
      <c r="A95" s="27" t="s">
        <v>382</v>
      </c>
      <c r="B95" s="28" t="s">
        <v>276</v>
      </c>
      <c r="C95" s="29" t="s">
        <v>383</v>
      </c>
      <c r="D95" s="30">
        <v>1932</v>
      </c>
      <c r="E95" s="65"/>
      <c r="F95" s="71">
        <f t="shared" si="1"/>
        <v>1932</v>
      </c>
      <c r="G95" s="68"/>
    </row>
    <row r="96" spans="1:7" s="44" customFormat="1" ht="34.5" x14ac:dyDescent="0.25">
      <c r="A96" s="47" t="s">
        <v>662</v>
      </c>
      <c r="B96" s="48" t="s">
        <v>276</v>
      </c>
      <c r="C96" s="49" t="s">
        <v>384</v>
      </c>
      <c r="D96" s="50">
        <v>300000</v>
      </c>
      <c r="E96" s="64">
        <v>300000</v>
      </c>
      <c r="F96" s="72">
        <f t="shared" si="1"/>
        <v>0</v>
      </c>
      <c r="G96" s="67"/>
    </row>
    <row r="97" spans="1:7" x14ac:dyDescent="0.25">
      <c r="A97" s="27" t="s">
        <v>285</v>
      </c>
      <c r="B97" s="28" t="s">
        <v>276</v>
      </c>
      <c r="C97" s="29" t="s">
        <v>385</v>
      </c>
      <c r="D97" s="30">
        <v>300000</v>
      </c>
      <c r="E97" s="65">
        <v>300000</v>
      </c>
      <c r="F97" s="71">
        <f t="shared" si="1"/>
        <v>0</v>
      </c>
      <c r="G97" s="68"/>
    </row>
    <row r="98" spans="1:7" s="44" customFormat="1" ht="34.5" x14ac:dyDescent="0.25">
      <c r="A98" s="47" t="s">
        <v>663</v>
      </c>
      <c r="B98" s="48" t="s">
        <v>276</v>
      </c>
      <c r="C98" s="49" t="s">
        <v>386</v>
      </c>
      <c r="D98" s="50">
        <v>1380698</v>
      </c>
      <c r="E98" s="64"/>
      <c r="F98" s="72">
        <f t="shared" si="1"/>
        <v>1380698</v>
      </c>
      <c r="G98" s="67"/>
    </row>
    <row r="99" spans="1:7" x14ac:dyDescent="0.25">
      <c r="A99" s="27" t="s">
        <v>285</v>
      </c>
      <c r="B99" s="28" t="s">
        <v>276</v>
      </c>
      <c r="C99" s="29" t="s">
        <v>387</v>
      </c>
      <c r="D99" s="30">
        <v>1380698</v>
      </c>
      <c r="E99" s="65"/>
      <c r="F99" s="71">
        <f t="shared" si="1"/>
        <v>1380698</v>
      </c>
      <c r="G99" s="68"/>
    </row>
    <row r="100" spans="1:7" s="44" customFormat="1" ht="23.25" x14ac:dyDescent="0.25">
      <c r="A100" s="47" t="s">
        <v>388</v>
      </c>
      <c r="B100" s="48" t="s">
        <v>276</v>
      </c>
      <c r="C100" s="49" t="s">
        <v>389</v>
      </c>
      <c r="D100" s="50">
        <v>178947.37</v>
      </c>
      <c r="E100" s="64">
        <v>178947.37</v>
      </c>
      <c r="F100" s="72">
        <f t="shared" si="1"/>
        <v>0</v>
      </c>
      <c r="G100" s="67"/>
    </row>
    <row r="101" spans="1:7" x14ac:dyDescent="0.25">
      <c r="A101" s="27" t="s">
        <v>285</v>
      </c>
      <c r="B101" s="28" t="s">
        <v>276</v>
      </c>
      <c r="C101" s="29" t="s">
        <v>390</v>
      </c>
      <c r="D101" s="30">
        <v>178947.37</v>
      </c>
      <c r="E101" s="65">
        <v>178947.37</v>
      </c>
      <c r="F101" s="71">
        <f t="shared" si="1"/>
        <v>0</v>
      </c>
      <c r="G101" s="68"/>
    </row>
    <row r="102" spans="1:7" s="44" customFormat="1" ht="23.25" x14ac:dyDescent="0.25">
      <c r="A102" s="47" t="s">
        <v>664</v>
      </c>
      <c r="B102" s="48" t="s">
        <v>276</v>
      </c>
      <c r="C102" s="49" t="s">
        <v>391</v>
      </c>
      <c r="D102" s="50">
        <v>18869475</v>
      </c>
      <c r="E102" s="64">
        <v>18840175</v>
      </c>
      <c r="F102" s="72">
        <f t="shared" si="1"/>
        <v>29300</v>
      </c>
      <c r="G102" s="67"/>
    </row>
    <row r="103" spans="1:7" x14ac:dyDescent="0.25">
      <c r="A103" s="27" t="s">
        <v>329</v>
      </c>
      <c r="B103" s="28" t="s">
        <v>276</v>
      </c>
      <c r="C103" s="29" t="s">
        <v>392</v>
      </c>
      <c r="D103" s="30">
        <v>9465062</v>
      </c>
      <c r="E103" s="65">
        <v>9465062</v>
      </c>
      <c r="F103" s="71">
        <f t="shared" si="1"/>
        <v>0</v>
      </c>
      <c r="G103" s="68"/>
    </row>
    <row r="104" spans="1:7" ht="23.25" x14ac:dyDescent="0.25">
      <c r="A104" s="27" t="s">
        <v>331</v>
      </c>
      <c r="B104" s="28" t="s">
        <v>276</v>
      </c>
      <c r="C104" s="29" t="s">
        <v>393</v>
      </c>
      <c r="D104" s="30">
        <v>211300</v>
      </c>
      <c r="E104" s="65">
        <v>205000</v>
      </c>
      <c r="F104" s="71">
        <f t="shared" si="1"/>
        <v>6300</v>
      </c>
      <c r="G104" s="68"/>
    </row>
    <row r="105" spans="1:7" ht="34.5" x14ac:dyDescent="0.25">
      <c r="A105" s="27" t="s">
        <v>333</v>
      </c>
      <c r="B105" s="28" t="s">
        <v>276</v>
      </c>
      <c r="C105" s="29" t="s">
        <v>394</v>
      </c>
      <c r="D105" s="30">
        <v>2858449</v>
      </c>
      <c r="E105" s="65">
        <v>2858449</v>
      </c>
      <c r="F105" s="71">
        <f t="shared" si="1"/>
        <v>0</v>
      </c>
      <c r="G105" s="68"/>
    </row>
    <row r="106" spans="1:7" x14ac:dyDescent="0.25">
      <c r="A106" s="27" t="s">
        <v>285</v>
      </c>
      <c r="B106" s="28" t="s">
        <v>276</v>
      </c>
      <c r="C106" s="29" t="s">
        <v>395</v>
      </c>
      <c r="D106" s="30">
        <v>6136045</v>
      </c>
      <c r="E106" s="65">
        <v>6136045</v>
      </c>
      <c r="F106" s="71">
        <f t="shared" si="1"/>
        <v>0</v>
      </c>
      <c r="G106" s="68"/>
    </row>
    <row r="107" spans="1:7" x14ac:dyDescent="0.25">
      <c r="A107" s="27" t="s">
        <v>299</v>
      </c>
      <c r="B107" s="28" t="s">
        <v>276</v>
      </c>
      <c r="C107" s="29" t="s">
        <v>396</v>
      </c>
      <c r="D107" s="30">
        <v>172500</v>
      </c>
      <c r="E107" s="65">
        <v>172500</v>
      </c>
      <c r="F107" s="71">
        <f t="shared" si="1"/>
        <v>0</v>
      </c>
      <c r="G107" s="68"/>
    </row>
    <row r="108" spans="1:7" x14ac:dyDescent="0.25">
      <c r="A108" s="27" t="s">
        <v>301</v>
      </c>
      <c r="B108" s="28" t="s">
        <v>276</v>
      </c>
      <c r="C108" s="29" t="s">
        <v>397</v>
      </c>
      <c r="D108" s="30">
        <v>1119</v>
      </c>
      <c r="E108" s="65">
        <v>1119</v>
      </c>
      <c r="F108" s="71">
        <f t="shared" si="1"/>
        <v>0</v>
      </c>
      <c r="G108" s="68"/>
    </row>
    <row r="109" spans="1:7" x14ac:dyDescent="0.25">
      <c r="A109" s="27" t="s">
        <v>303</v>
      </c>
      <c r="B109" s="28" t="s">
        <v>276</v>
      </c>
      <c r="C109" s="29" t="s">
        <v>398</v>
      </c>
      <c r="D109" s="30">
        <v>10000</v>
      </c>
      <c r="E109" s="65">
        <v>2000</v>
      </c>
      <c r="F109" s="71">
        <f t="shared" si="1"/>
        <v>8000</v>
      </c>
      <c r="G109" s="68"/>
    </row>
    <row r="110" spans="1:7" x14ac:dyDescent="0.25">
      <c r="A110" s="27" t="s">
        <v>305</v>
      </c>
      <c r="B110" s="28" t="s">
        <v>276</v>
      </c>
      <c r="C110" s="29" t="s">
        <v>399</v>
      </c>
      <c r="D110" s="30">
        <v>15000</v>
      </c>
      <c r="E110" s="65"/>
      <c r="F110" s="71">
        <f t="shared" si="1"/>
        <v>15000</v>
      </c>
      <c r="G110" s="68"/>
    </row>
    <row r="111" spans="1:7" s="44" customFormat="1" ht="34.5" x14ac:dyDescent="0.25">
      <c r="A111" s="47" t="s">
        <v>665</v>
      </c>
      <c r="B111" s="48" t="s">
        <v>276</v>
      </c>
      <c r="C111" s="49" t="s">
        <v>400</v>
      </c>
      <c r="D111" s="50">
        <v>13281149</v>
      </c>
      <c r="E111" s="64">
        <v>13240421</v>
      </c>
      <c r="F111" s="72">
        <f t="shared" si="1"/>
        <v>40728</v>
      </c>
      <c r="G111" s="67"/>
    </row>
    <row r="112" spans="1:7" x14ac:dyDescent="0.25">
      <c r="A112" s="27" t="s">
        <v>329</v>
      </c>
      <c r="B112" s="28" t="s">
        <v>276</v>
      </c>
      <c r="C112" s="29" t="s">
        <v>401</v>
      </c>
      <c r="D112" s="30">
        <v>9389955</v>
      </c>
      <c r="E112" s="65">
        <v>9389955</v>
      </c>
      <c r="F112" s="71">
        <f t="shared" si="1"/>
        <v>0</v>
      </c>
      <c r="G112" s="68"/>
    </row>
    <row r="113" spans="1:7" ht="23.25" x14ac:dyDescent="0.25">
      <c r="A113" s="27" t="s">
        <v>331</v>
      </c>
      <c r="B113" s="28" t="s">
        <v>276</v>
      </c>
      <c r="C113" s="29" t="s">
        <v>402</v>
      </c>
      <c r="D113" s="30">
        <v>50000</v>
      </c>
      <c r="E113" s="65">
        <v>50000</v>
      </c>
      <c r="F113" s="71">
        <f t="shared" si="1"/>
        <v>0</v>
      </c>
      <c r="G113" s="68"/>
    </row>
    <row r="114" spans="1:7" ht="34.5" x14ac:dyDescent="0.25">
      <c r="A114" s="27" t="s">
        <v>333</v>
      </c>
      <c r="B114" s="28" t="s">
        <v>276</v>
      </c>
      <c r="C114" s="29" t="s">
        <v>403</v>
      </c>
      <c r="D114" s="30">
        <v>2835767</v>
      </c>
      <c r="E114" s="65">
        <v>2835767</v>
      </c>
      <c r="F114" s="71">
        <f t="shared" si="1"/>
        <v>0</v>
      </c>
      <c r="G114" s="68"/>
    </row>
    <row r="115" spans="1:7" x14ac:dyDescent="0.25">
      <c r="A115" s="27" t="s">
        <v>285</v>
      </c>
      <c r="B115" s="28" t="s">
        <v>276</v>
      </c>
      <c r="C115" s="29" t="s">
        <v>404</v>
      </c>
      <c r="D115" s="30">
        <v>885735</v>
      </c>
      <c r="E115" s="65">
        <v>885289</v>
      </c>
      <c r="F115" s="71">
        <f t="shared" si="1"/>
        <v>446</v>
      </c>
      <c r="G115" s="68"/>
    </row>
    <row r="116" spans="1:7" x14ac:dyDescent="0.25">
      <c r="A116" s="27" t="s">
        <v>299</v>
      </c>
      <c r="B116" s="28" t="s">
        <v>276</v>
      </c>
      <c r="C116" s="29" t="s">
        <v>405</v>
      </c>
      <c r="D116" s="30">
        <v>94417</v>
      </c>
      <c r="E116" s="65">
        <v>79410</v>
      </c>
      <c r="F116" s="71">
        <f t="shared" si="1"/>
        <v>15007</v>
      </c>
      <c r="G116" s="68"/>
    </row>
    <row r="117" spans="1:7" x14ac:dyDescent="0.25">
      <c r="A117" s="27" t="s">
        <v>301</v>
      </c>
      <c r="B117" s="28" t="s">
        <v>276</v>
      </c>
      <c r="C117" s="29" t="s">
        <v>406</v>
      </c>
      <c r="D117" s="30">
        <v>275</v>
      </c>
      <c r="E117" s="65"/>
      <c r="F117" s="71">
        <f t="shared" si="1"/>
        <v>275</v>
      </c>
      <c r="G117" s="68"/>
    </row>
    <row r="118" spans="1:7" x14ac:dyDescent="0.25">
      <c r="A118" s="27" t="s">
        <v>303</v>
      </c>
      <c r="B118" s="28" t="s">
        <v>276</v>
      </c>
      <c r="C118" s="29" t="s">
        <v>407</v>
      </c>
      <c r="D118" s="30">
        <v>10000</v>
      </c>
      <c r="E118" s="65"/>
      <c r="F118" s="71">
        <f t="shared" si="1"/>
        <v>10000</v>
      </c>
      <c r="G118" s="68"/>
    </row>
    <row r="119" spans="1:7" x14ac:dyDescent="0.25">
      <c r="A119" s="27" t="s">
        <v>305</v>
      </c>
      <c r="B119" s="28" t="s">
        <v>276</v>
      </c>
      <c r="C119" s="29" t="s">
        <v>408</v>
      </c>
      <c r="D119" s="30">
        <v>15000</v>
      </c>
      <c r="E119" s="65"/>
      <c r="F119" s="71">
        <f t="shared" si="1"/>
        <v>15000</v>
      </c>
      <c r="G119" s="68"/>
    </row>
    <row r="120" spans="1:7" s="44" customFormat="1" ht="23.25" x14ac:dyDescent="0.25">
      <c r="A120" s="47" t="s">
        <v>666</v>
      </c>
      <c r="B120" s="48" t="s">
        <v>276</v>
      </c>
      <c r="C120" s="49" t="s">
        <v>409</v>
      </c>
      <c r="D120" s="50">
        <v>3303873</v>
      </c>
      <c r="E120" s="64">
        <v>2983997</v>
      </c>
      <c r="F120" s="72">
        <f t="shared" si="1"/>
        <v>319876</v>
      </c>
      <c r="G120" s="67"/>
    </row>
    <row r="121" spans="1:7" x14ac:dyDescent="0.25">
      <c r="A121" s="27" t="s">
        <v>329</v>
      </c>
      <c r="B121" s="28" t="s">
        <v>276</v>
      </c>
      <c r="C121" s="29" t="s">
        <v>410</v>
      </c>
      <c r="D121" s="30">
        <v>1868517</v>
      </c>
      <c r="E121" s="65">
        <v>1768997.65</v>
      </c>
      <c r="F121" s="71">
        <f t="shared" si="1"/>
        <v>99519.350000000093</v>
      </c>
      <c r="G121" s="68"/>
    </row>
    <row r="122" spans="1:7" ht="23.25" x14ac:dyDescent="0.25">
      <c r="A122" s="27" t="s">
        <v>331</v>
      </c>
      <c r="B122" s="28" t="s">
        <v>276</v>
      </c>
      <c r="C122" s="29" t="s">
        <v>411</v>
      </c>
      <c r="D122" s="30">
        <v>30000</v>
      </c>
      <c r="E122" s="65">
        <v>9700</v>
      </c>
      <c r="F122" s="71">
        <f t="shared" si="1"/>
        <v>20300</v>
      </c>
      <c r="G122" s="68"/>
    </row>
    <row r="123" spans="1:7" ht="34.5" x14ac:dyDescent="0.25">
      <c r="A123" s="27" t="s">
        <v>333</v>
      </c>
      <c r="B123" s="28" t="s">
        <v>276</v>
      </c>
      <c r="C123" s="29" t="s">
        <v>412</v>
      </c>
      <c r="D123" s="30">
        <v>564292</v>
      </c>
      <c r="E123" s="65">
        <v>534235</v>
      </c>
      <c r="F123" s="71">
        <f t="shared" si="1"/>
        <v>30057</v>
      </c>
      <c r="G123" s="68"/>
    </row>
    <row r="124" spans="1:7" x14ac:dyDescent="0.25">
      <c r="A124" s="27" t="s">
        <v>285</v>
      </c>
      <c r="B124" s="28" t="s">
        <v>276</v>
      </c>
      <c r="C124" s="29" t="s">
        <v>413</v>
      </c>
      <c r="D124" s="30">
        <v>721689</v>
      </c>
      <c r="E124" s="65">
        <v>645086.73</v>
      </c>
      <c r="F124" s="71">
        <f t="shared" si="1"/>
        <v>76602.270000000019</v>
      </c>
      <c r="G124" s="68"/>
    </row>
    <row r="125" spans="1:7" x14ac:dyDescent="0.25">
      <c r="A125" s="27" t="s">
        <v>299</v>
      </c>
      <c r="B125" s="28" t="s">
        <v>276</v>
      </c>
      <c r="C125" s="29" t="s">
        <v>414</v>
      </c>
      <c r="D125" s="30">
        <v>119375</v>
      </c>
      <c r="E125" s="65">
        <v>25977.62</v>
      </c>
      <c r="F125" s="71">
        <f t="shared" si="1"/>
        <v>93397.38</v>
      </c>
      <c r="G125" s="68"/>
    </row>
    <row r="126" spans="1:7" s="44" customFormat="1" x14ac:dyDescent="0.25">
      <c r="A126" s="47" t="s">
        <v>416</v>
      </c>
      <c r="B126" s="48" t="s">
        <v>276</v>
      </c>
      <c r="C126" s="49" t="s">
        <v>415</v>
      </c>
      <c r="D126" s="50">
        <v>2446571</v>
      </c>
      <c r="E126" s="64">
        <v>2436058.0099999998</v>
      </c>
      <c r="F126" s="72">
        <f t="shared" si="1"/>
        <v>10512.990000000224</v>
      </c>
      <c r="G126" s="67"/>
    </row>
    <row r="127" spans="1:7" x14ac:dyDescent="0.25">
      <c r="A127" s="27" t="s">
        <v>416</v>
      </c>
      <c r="B127" s="28" t="s">
        <v>276</v>
      </c>
      <c r="C127" s="29" t="s">
        <v>417</v>
      </c>
      <c r="D127" s="30">
        <v>2446571</v>
      </c>
      <c r="E127" s="65">
        <v>2436058.0099999998</v>
      </c>
      <c r="F127" s="71">
        <f t="shared" si="1"/>
        <v>10512.990000000224</v>
      </c>
      <c r="G127" s="68"/>
    </row>
    <row r="128" spans="1:7" s="44" customFormat="1" ht="23.25" x14ac:dyDescent="0.25">
      <c r="A128" s="47" t="s">
        <v>667</v>
      </c>
      <c r="B128" s="48" t="s">
        <v>276</v>
      </c>
      <c r="C128" s="49" t="s">
        <v>418</v>
      </c>
      <c r="D128" s="50">
        <v>1135000</v>
      </c>
      <c r="E128" s="64">
        <v>1115000</v>
      </c>
      <c r="F128" s="72">
        <f t="shared" si="1"/>
        <v>20000</v>
      </c>
      <c r="G128" s="67"/>
    </row>
    <row r="129" spans="1:7" ht="23.25" x14ac:dyDescent="0.25">
      <c r="A129" s="27" t="s">
        <v>364</v>
      </c>
      <c r="B129" s="28" t="s">
        <v>276</v>
      </c>
      <c r="C129" s="29" t="s">
        <v>419</v>
      </c>
      <c r="D129" s="30">
        <v>460000</v>
      </c>
      <c r="E129" s="65">
        <v>460000</v>
      </c>
      <c r="F129" s="71">
        <f t="shared" si="1"/>
        <v>0</v>
      </c>
      <c r="G129" s="68"/>
    </row>
    <row r="130" spans="1:7" x14ac:dyDescent="0.25">
      <c r="A130" s="27" t="s">
        <v>366</v>
      </c>
      <c r="B130" s="28" t="s">
        <v>276</v>
      </c>
      <c r="C130" s="29" t="s">
        <v>420</v>
      </c>
      <c r="D130" s="30">
        <v>675000</v>
      </c>
      <c r="E130" s="65">
        <v>655000</v>
      </c>
      <c r="F130" s="71">
        <f t="shared" si="1"/>
        <v>20000</v>
      </c>
      <c r="G130" s="68"/>
    </row>
    <row r="131" spans="1:7" s="44" customFormat="1" ht="23.25" x14ac:dyDescent="0.25">
      <c r="A131" s="47" t="s">
        <v>668</v>
      </c>
      <c r="B131" s="48" t="s">
        <v>276</v>
      </c>
      <c r="C131" s="49" t="s">
        <v>421</v>
      </c>
      <c r="D131" s="50">
        <v>24000</v>
      </c>
      <c r="E131" s="64">
        <v>24000</v>
      </c>
      <c r="F131" s="72">
        <f t="shared" si="1"/>
        <v>0</v>
      </c>
      <c r="G131" s="67"/>
    </row>
    <row r="132" spans="1:7" x14ac:dyDescent="0.25">
      <c r="A132" s="27" t="s">
        <v>416</v>
      </c>
      <c r="B132" s="28" t="s">
        <v>276</v>
      </c>
      <c r="C132" s="29" t="s">
        <v>422</v>
      </c>
      <c r="D132" s="30">
        <v>24000</v>
      </c>
      <c r="E132" s="65">
        <v>24000</v>
      </c>
      <c r="F132" s="71">
        <f t="shared" si="1"/>
        <v>0</v>
      </c>
      <c r="G132" s="68"/>
    </row>
    <row r="133" spans="1:7" s="44" customFormat="1" ht="25.5" customHeight="1" x14ac:dyDescent="0.25">
      <c r="A133" s="47" t="s">
        <v>669</v>
      </c>
      <c r="B133" s="48" t="s">
        <v>276</v>
      </c>
      <c r="C133" s="49" t="s">
        <v>423</v>
      </c>
      <c r="D133" s="50">
        <v>2340000</v>
      </c>
      <c r="E133" s="64">
        <v>2340000</v>
      </c>
      <c r="F133" s="72">
        <f t="shared" si="1"/>
        <v>0</v>
      </c>
      <c r="G133" s="67"/>
    </row>
    <row r="134" spans="1:7" ht="34.5" x14ac:dyDescent="0.25">
      <c r="A134" s="27" t="s">
        <v>424</v>
      </c>
      <c r="B134" s="28" t="s">
        <v>276</v>
      </c>
      <c r="C134" s="29" t="s">
        <v>425</v>
      </c>
      <c r="D134" s="30">
        <v>2340000</v>
      </c>
      <c r="E134" s="65">
        <v>2340000</v>
      </c>
      <c r="F134" s="71">
        <f t="shared" si="1"/>
        <v>0</v>
      </c>
      <c r="G134" s="68"/>
    </row>
    <row r="135" spans="1:7" s="44" customFormat="1" ht="68.25" x14ac:dyDescent="0.25">
      <c r="A135" s="47" t="s">
        <v>670</v>
      </c>
      <c r="B135" s="48" t="s">
        <v>276</v>
      </c>
      <c r="C135" s="49" t="s">
        <v>426</v>
      </c>
      <c r="D135" s="50">
        <v>2700000</v>
      </c>
      <c r="E135" s="64">
        <v>2700000</v>
      </c>
      <c r="F135" s="72">
        <f t="shared" si="1"/>
        <v>0</v>
      </c>
      <c r="G135" s="67"/>
    </row>
    <row r="136" spans="1:7" ht="34.5" x14ac:dyDescent="0.25">
      <c r="A136" s="27" t="s">
        <v>424</v>
      </c>
      <c r="B136" s="28" t="s">
        <v>276</v>
      </c>
      <c r="C136" s="29" t="s">
        <v>427</v>
      </c>
      <c r="D136" s="30">
        <v>2700000</v>
      </c>
      <c r="E136" s="65">
        <v>2700000</v>
      </c>
      <c r="F136" s="71">
        <f t="shared" si="1"/>
        <v>0</v>
      </c>
      <c r="G136" s="68"/>
    </row>
    <row r="137" spans="1:7" s="44" customFormat="1" ht="23.25" x14ac:dyDescent="0.25">
      <c r="A137" s="47" t="s">
        <v>428</v>
      </c>
      <c r="B137" s="48" t="s">
        <v>276</v>
      </c>
      <c r="C137" s="49" t="s">
        <v>429</v>
      </c>
      <c r="D137" s="50">
        <v>6680137</v>
      </c>
      <c r="E137" s="64">
        <v>6616543.6200000001</v>
      </c>
      <c r="F137" s="72">
        <f t="shared" ref="F137:F200" si="2">D137-E137</f>
        <v>63593.379999999888</v>
      </c>
      <c r="G137" s="67"/>
    </row>
    <row r="138" spans="1:7" x14ac:dyDescent="0.25">
      <c r="A138" s="27" t="s">
        <v>329</v>
      </c>
      <c r="B138" s="28" t="s">
        <v>276</v>
      </c>
      <c r="C138" s="29" t="s">
        <v>430</v>
      </c>
      <c r="D138" s="30">
        <v>3705564</v>
      </c>
      <c r="E138" s="65">
        <v>3705111.95</v>
      </c>
      <c r="F138" s="71">
        <f t="shared" si="2"/>
        <v>452.04999999981374</v>
      </c>
      <c r="G138" s="68"/>
    </row>
    <row r="139" spans="1:7" ht="34.5" x14ac:dyDescent="0.25">
      <c r="A139" s="27" t="s">
        <v>333</v>
      </c>
      <c r="B139" s="28" t="s">
        <v>276</v>
      </c>
      <c r="C139" s="29" t="s">
        <v>431</v>
      </c>
      <c r="D139" s="30">
        <v>1119081</v>
      </c>
      <c r="E139" s="65">
        <v>1110662.06</v>
      </c>
      <c r="F139" s="71">
        <f t="shared" si="2"/>
        <v>8418.9399999999441</v>
      </c>
      <c r="G139" s="68"/>
    </row>
    <row r="140" spans="1:7" x14ac:dyDescent="0.25">
      <c r="A140" s="27" t="s">
        <v>285</v>
      </c>
      <c r="B140" s="28" t="s">
        <v>276</v>
      </c>
      <c r="C140" s="29" t="s">
        <v>432</v>
      </c>
      <c r="D140" s="30">
        <v>227889</v>
      </c>
      <c r="E140" s="65">
        <v>226909.81</v>
      </c>
      <c r="F140" s="71">
        <f t="shared" si="2"/>
        <v>979.19000000000233</v>
      </c>
      <c r="G140" s="68"/>
    </row>
    <row r="141" spans="1:7" x14ac:dyDescent="0.25">
      <c r="A141" s="27" t="s">
        <v>299</v>
      </c>
      <c r="B141" s="28" t="s">
        <v>276</v>
      </c>
      <c r="C141" s="29" t="s">
        <v>433</v>
      </c>
      <c r="D141" s="30">
        <v>319300</v>
      </c>
      <c r="E141" s="65">
        <v>265557.8</v>
      </c>
      <c r="F141" s="71">
        <f t="shared" si="2"/>
        <v>53742.200000000012</v>
      </c>
      <c r="G141" s="68"/>
    </row>
    <row r="142" spans="1:7" x14ac:dyDescent="0.25">
      <c r="A142" s="27" t="s">
        <v>301</v>
      </c>
      <c r="B142" s="28" t="s">
        <v>276</v>
      </c>
      <c r="C142" s="29" t="s">
        <v>434</v>
      </c>
      <c r="D142" s="30">
        <v>1308303</v>
      </c>
      <c r="E142" s="65">
        <v>1308302</v>
      </c>
      <c r="F142" s="71">
        <f t="shared" si="2"/>
        <v>1</v>
      </c>
      <c r="G142" s="68"/>
    </row>
    <row r="143" spans="1:7" s="44" customFormat="1" ht="23.25" x14ac:dyDescent="0.25">
      <c r="A143" s="47" t="s">
        <v>671</v>
      </c>
      <c r="B143" s="48" t="s">
        <v>276</v>
      </c>
      <c r="C143" s="49" t="s">
        <v>435</v>
      </c>
      <c r="D143" s="50">
        <v>1419234</v>
      </c>
      <c r="E143" s="64">
        <v>1383374.14</v>
      </c>
      <c r="F143" s="72">
        <f t="shared" si="2"/>
        <v>35859.860000000102</v>
      </c>
      <c r="G143" s="67"/>
    </row>
    <row r="144" spans="1:7" x14ac:dyDescent="0.25">
      <c r="A144" s="27" t="s">
        <v>279</v>
      </c>
      <c r="B144" s="28" t="s">
        <v>276</v>
      </c>
      <c r="C144" s="29" t="s">
        <v>436</v>
      </c>
      <c r="D144" s="30">
        <v>956429</v>
      </c>
      <c r="E144" s="65">
        <v>954589.38</v>
      </c>
      <c r="F144" s="71">
        <f t="shared" si="2"/>
        <v>1839.6199999999953</v>
      </c>
      <c r="G144" s="68"/>
    </row>
    <row r="145" spans="1:7" ht="23.25" x14ac:dyDescent="0.25">
      <c r="A145" s="27" t="s">
        <v>281</v>
      </c>
      <c r="B145" s="28" t="s">
        <v>276</v>
      </c>
      <c r="C145" s="29" t="s">
        <v>437</v>
      </c>
      <c r="D145" s="30">
        <v>35000</v>
      </c>
      <c r="E145" s="65">
        <v>32800</v>
      </c>
      <c r="F145" s="71">
        <f t="shared" si="2"/>
        <v>2200</v>
      </c>
      <c r="G145" s="68"/>
    </row>
    <row r="146" spans="1:7" ht="34.5" x14ac:dyDescent="0.25">
      <c r="A146" s="27" t="s">
        <v>283</v>
      </c>
      <c r="B146" s="28" t="s">
        <v>276</v>
      </c>
      <c r="C146" s="29" t="s">
        <v>438</v>
      </c>
      <c r="D146" s="30">
        <v>288841</v>
      </c>
      <c r="E146" s="65">
        <v>282679.76</v>
      </c>
      <c r="F146" s="71">
        <f t="shared" si="2"/>
        <v>6161.2399999999907</v>
      </c>
      <c r="G146" s="68"/>
    </row>
    <row r="147" spans="1:7" x14ac:dyDescent="0.25">
      <c r="A147" s="27" t="s">
        <v>285</v>
      </c>
      <c r="B147" s="28" t="s">
        <v>276</v>
      </c>
      <c r="C147" s="29" t="s">
        <v>439</v>
      </c>
      <c r="D147" s="30">
        <v>138964</v>
      </c>
      <c r="E147" s="65">
        <v>113305</v>
      </c>
      <c r="F147" s="71">
        <f t="shared" si="2"/>
        <v>25659</v>
      </c>
      <c r="G147" s="68"/>
    </row>
    <row r="148" spans="1:7" s="44" customFormat="1" x14ac:dyDescent="0.25">
      <c r="A148" s="47" t="s">
        <v>672</v>
      </c>
      <c r="B148" s="48" t="s">
        <v>276</v>
      </c>
      <c r="C148" s="49" t="s">
        <v>440</v>
      </c>
      <c r="D148" s="50">
        <v>2950000</v>
      </c>
      <c r="E148" s="64">
        <v>2925280</v>
      </c>
      <c r="F148" s="72">
        <f t="shared" si="2"/>
        <v>24720</v>
      </c>
      <c r="G148" s="67"/>
    </row>
    <row r="149" spans="1:7" x14ac:dyDescent="0.25">
      <c r="A149" s="27" t="s">
        <v>285</v>
      </c>
      <c r="B149" s="28" t="s">
        <v>276</v>
      </c>
      <c r="C149" s="29" t="s">
        <v>441</v>
      </c>
      <c r="D149" s="30">
        <v>250000</v>
      </c>
      <c r="E149" s="65">
        <v>225280</v>
      </c>
      <c r="F149" s="71">
        <f t="shared" si="2"/>
        <v>24720</v>
      </c>
      <c r="G149" s="68"/>
    </row>
    <row r="150" spans="1:7" x14ac:dyDescent="0.25">
      <c r="A150" s="27" t="s">
        <v>442</v>
      </c>
      <c r="B150" s="28" t="s">
        <v>276</v>
      </c>
      <c r="C150" s="29" t="s">
        <v>443</v>
      </c>
      <c r="D150" s="30">
        <v>2700000</v>
      </c>
      <c r="E150" s="65">
        <v>2700000</v>
      </c>
      <c r="F150" s="71">
        <f t="shared" si="2"/>
        <v>0</v>
      </c>
      <c r="G150" s="68"/>
    </row>
    <row r="151" spans="1:7" s="44" customFormat="1" ht="23.25" x14ac:dyDescent="0.25">
      <c r="A151" s="47" t="s">
        <v>673</v>
      </c>
      <c r="B151" s="48" t="s">
        <v>276</v>
      </c>
      <c r="C151" s="49" t="s">
        <v>444</v>
      </c>
      <c r="D151" s="50">
        <v>2407144</v>
      </c>
      <c r="E151" s="64">
        <v>2351252.0299999998</v>
      </c>
      <c r="F151" s="72">
        <f t="shared" si="2"/>
        <v>55891.970000000205</v>
      </c>
      <c r="G151" s="67"/>
    </row>
    <row r="152" spans="1:7" x14ac:dyDescent="0.25">
      <c r="A152" s="27" t="s">
        <v>329</v>
      </c>
      <c r="B152" s="28" t="s">
        <v>276</v>
      </c>
      <c r="C152" s="29" t="s">
        <v>445</v>
      </c>
      <c r="D152" s="30">
        <v>1278083</v>
      </c>
      <c r="E152" s="65">
        <v>1278082.3400000001</v>
      </c>
      <c r="F152" s="71">
        <f t="shared" si="2"/>
        <v>0.65999999991618097</v>
      </c>
      <c r="G152" s="68"/>
    </row>
    <row r="153" spans="1:7" ht="23.25" x14ac:dyDescent="0.25">
      <c r="A153" s="27" t="s">
        <v>331</v>
      </c>
      <c r="B153" s="28" t="s">
        <v>276</v>
      </c>
      <c r="C153" s="29" t="s">
        <v>446</v>
      </c>
      <c r="D153" s="30">
        <v>6600</v>
      </c>
      <c r="E153" s="65">
        <v>5520</v>
      </c>
      <c r="F153" s="71">
        <f t="shared" si="2"/>
        <v>1080</v>
      </c>
      <c r="G153" s="68"/>
    </row>
    <row r="154" spans="1:7" ht="34.5" x14ac:dyDescent="0.25">
      <c r="A154" s="27" t="s">
        <v>333</v>
      </c>
      <c r="B154" s="28" t="s">
        <v>276</v>
      </c>
      <c r="C154" s="29" t="s">
        <v>447</v>
      </c>
      <c r="D154" s="30">
        <v>385981</v>
      </c>
      <c r="E154" s="65">
        <v>385451.3</v>
      </c>
      <c r="F154" s="71">
        <f t="shared" si="2"/>
        <v>529.70000000001164</v>
      </c>
      <c r="G154" s="68"/>
    </row>
    <row r="155" spans="1:7" x14ac:dyDescent="0.25">
      <c r="A155" s="27" t="s">
        <v>285</v>
      </c>
      <c r="B155" s="28" t="s">
        <v>276</v>
      </c>
      <c r="C155" s="29" t="s">
        <v>448</v>
      </c>
      <c r="D155" s="30">
        <v>712990</v>
      </c>
      <c r="E155" s="65">
        <v>677548.39</v>
      </c>
      <c r="F155" s="71">
        <f t="shared" si="2"/>
        <v>35441.609999999986</v>
      </c>
      <c r="G155" s="68"/>
    </row>
    <row r="156" spans="1:7" x14ac:dyDescent="0.25">
      <c r="A156" s="27" t="s">
        <v>301</v>
      </c>
      <c r="B156" s="28" t="s">
        <v>276</v>
      </c>
      <c r="C156" s="29" t="s">
        <v>449</v>
      </c>
      <c r="D156" s="30">
        <v>13840</v>
      </c>
      <c r="E156" s="65"/>
      <c r="F156" s="71">
        <f t="shared" si="2"/>
        <v>13840</v>
      </c>
      <c r="G156" s="68"/>
    </row>
    <row r="157" spans="1:7" x14ac:dyDescent="0.25">
      <c r="A157" s="27" t="s">
        <v>303</v>
      </c>
      <c r="B157" s="28" t="s">
        <v>276</v>
      </c>
      <c r="C157" s="29" t="s">
        <v>450</v>
      </c>
      <c r="D157" s="30">
        <v>4650</v>
      </c>
      <c r="E157" s="65">
        <v>4650</v>
      </c>
      <c r="F157" s="71">
        <f t="shared" si="2"/>
        <v>0</v>
      </c>
      <c r="G157" s="68"/>
    </row>
    <row r="158" spans="1:7" x14ac:dyDescent="0.25">
      <c r="A158" s="27" t="s">
        <v>305</v>
      </c>
      <c r="B158" s="28" t="s">
        <v>276</v>
      </c>
      <c r="C158" s="29" t="s">
        <v>451</v>
      </c>
      <c r="D158" s="30">
        <v>5000</v>
      </c>
      <c r="E158" s="65"/>
      <c r="F158" s="71">
        <f t="shared" si="2"/>
        <v>5000</v>
      </c>
      <c r="G158" s="68"/>
    </row>
    <row r="159" spans="1:7" s="44" customFormat="1" ht="23.25" x14ac:dyDescent="0.25">
      <c r="A159" s="47" t="s">
        <v>674</v>
      </c>
      <c r="B159" s="48" t="s">
        <v>276</v>
      </c>
      <c r="C159" s="49" t="s">
        <v>452</v>
      </c>
      <c r="D159" s="50">
        <v>4356042</v>
      </c>
      <c r="E159" s="64">
        <v>4316865.3499999996</v>
      </c>
      <c r="F159" s="72">
        <f t="shared" si="2"/>
        <v>39176.650000000373</v>
      </c>
      <c r="G159" s="67"/>
    </row>
    <row r="160" spans="1:7" x14ac:dyDescent="0.25">
      <c r="A160" s="27" t="s">
        <v>329</v>
      </c>
      <c r="B160" s="28" t="s">
        <v>276</v>
      </c>
      <c r="C160" s="29" t="s">
        <v>453</v>
      </c>
      <c r="D160" s="30">
        <v>2906032</v>
      </c>
      <c r="E160" s="65">
        <v>2905081.85</v>
      </c>
      <c r="F160" s="71">
        <f t="shared" si="2"/>
        <v>950.14999999990687</v>
      </c>
      <c r="G160" s="68"/>
    </row>
    <row r="161" spans="1:7" ht="34.5" x14ac:dyDescent="0.25">
      <c r="A161" s="27" t="s">
        <v>333</v>
      </c>
      <c r="B161" s="28" t="s">
        <v>276</v>
      </c>
      <c r="C161" s="29" t="s">
        <v>454</v>
      </c>
      <c r="D161" s="30">
        <v>877622</v>
      </c>
      <c r="E161" s="65">
        <v>876313.92</v>
      </c>
      <c r="F161" s="71">
        <f t="shared" si="2"/>
        <v>1308.0799999999581</v>
      </c>
      <c r="G161" s="68"/>
    </row>
    <row r="162" spans="1:7" x14ac:dyDescent="0.25">
      <c r="A162" s="27" t="s">
        <v>285</v>
      </c>
      <c r="B162" s="28" t="s">
        <v>276</v>
      </c>
      <c r="C162" s="29" t="s">
        <v>455</v>
      </c>
      <c r="D162" s="30">
        <v>505939</v>
      </c>
      <c r="E162" s="65">
        <v>469776.58</v>
      </c>
      <c r="F162" s="71">
        <f t="shared" si="2"/>
        <v>36162.419999999984</v>
      </c>
      <c r="G162" s="68"/>
    </row>
    <row r="163" spans="1:7" x14ac:dyDescent="0.25">
      <c r="A163" s="27" t="s">
        <v>299</v>
      </c>
      <c r="B163" s="28" t="s">
        <v>276</v>
      </c>
      <c r="C163" s="29" t="s">
        <v>456</v>
      </c>
      <c r="D163" s="30">
        <v>27023</v>
      </c>
      <c r="E163" s="65">
        <v>27000</v>
      </c>
      <c r="F163" s="71">
        <f t="shared" si="2"/>
        <v>23</v>
      </c>
      <c r="G163" s="68"/>
    </row>
    <row r="164" spans="1:7" x14ac:dyDescent="0.25">
      <c r="A164" s="27" t="s">
        <v>301</v>
      </c>
      <c r="B164" s="28" t="s">
        <v>276</v>
      </c>
      <c r="C164" s="29" t="s">
        <v>457</v>
      </c>
      <c r="D164" s="30">
        <v>39426</v>
      </c>
      <c r="E164" s="65">
        <v>38693</v>
      </c>
      <c r="F164" s="71">
        <f t="shared" si="2"/>
        <v>733</v>
      </c>
      <c r="G164" s="68"/>
    </row>
    <row r="165" spans="1:7" s="44" customFormat="1" x14ac:dyDescent="0.25">
      <c r="A165" s="47" t="s">
        <v>458</v>
      </c>
      <c r="B165" s="48" t="s">
        <v>276</v>
      </c>
      <c r="C165" s="49" t="s">
        <v>459</v>
      </c>
      <c r="D165" s="50">
        <v>11500</v>
      </c>
      <c r="E165" s="64">
        <v>11500</v>
      </c>
      <c r="F165" s="72">
        <f t="shared" si="2"/>
        <v>0</v>
      </c>
      <c r="G165" s="67"/>
    </row>
    <row r="166" spans="1:7" x14ac:dyDescent="0.25">
      <c r="A166" s="27" t="s">
        <v>460</v>
      </c>
      <c r="B166" s="28" t="s">
        <v>276</v>
      </c>
      <c r="C166" s="29" t="s">
        <v>461</v>
      </c>
      <c r="D166" s="30">
        <v>11500</v>
      </c>
      <c r="E166" s="65">
        <v>11500</v>
      </c>
      <c r="F166" s="71">
        <f t="shared" si="2"/>
        <v>0</v>
      </c>
      <c r="G166" s="68"/>
    </row>
    <row r="167" spans="1:7" s="44" customFormat="1" ht="34.5" x14ac:dyDescent="0.25">
      <c r="A167" s="47" t="s">
        <v>655</v>
      </c>
      <c r="B167" s="48" t="s">
        <v>276</v>
      </c>
      <c r="C167" s="49" t="s">
        <v>462</v>
      </c>
      <c r="D167" s="50">
        <v>483600</v>
      </c>
      <c r="E167" s="64">
        <v>271031.87</v>
      </c>
      <c r="F167" s="72">
        <f t="shared" si="2"/>
        <v>212568.13</v>
      </c>
      <c r="G167" s="67"/>
    </row>
    <row r="168" spans="1:7" x14ac:dyDescent="0.25">
      <c r="A168" s="27" t="s">
        <v>285</v>
      </c>
      <c r="B168" s="28" t="s">
        <v>276</v>
      </c>
      <c r="C168" s="29" t="s">
        <v>463</v>
      </c>
      <c r="D168" s="30">
        <v>483600</v>
      </c>
      <c r="E168" s="65">
        <v>271031.87</v>
      </c>
      <c r="F168" s="71">
        <f t="shared" si="2"/>
        <v>212568.13</v>
      </c>
      <c r="G168" s="68"/>
    </row>
    <row r="169" spans="1:7" s="44" customFormat="1" ht="68.25" x14ac:dyDescent="0.25">
      <c r="A169" s="47" t="s">
        <v>675</v>
      </c>
      <c r="B169" s="48" t="s">
        <v>276</v>
      </c>
      <c r="C169" s="49" t="s">
        <v>464</v>
      </c>
      <c r="D169" s="50">
        <v>121170000</v>
      </c>
      <c r="E169" s="64">
        <v>120394891.16</v>
      </c>
      <c r="F169" s="72">
        <f t="shared" si="2"/>
        <v>775108.84000000358</v>
      </c>
      <c r="G169" s="67"/>
    </row>
    <row r="170" spans="1:7" x14ac:dyDescent="0.25">
      <c r="A170" s="27" t="s">
        <v>329</v>
      </c>
      <c r="B170" s="28" t="s">
        <v>276</v>
      </c>
      <c r="C170" s="29" t="s">
        <v>465</v>
      </c>
      <c r="D170" s="30">
        <v>89180438</v>
      </c>
      <c r="E170" s="65">
        <v>89135348.909999996</v>
      </c>
      <c r="F170" s="71">
        <f t="shared" si="2"/>
        <v>45089.090000003576</v>
      </c>
      <c r="G170" s="68"/>
    </row>
    <row r="171" spans="1:7" ht="23.25" x14ac:dyDescent="0.25">
      <c r="A171" s="27" t="s">
        <v>331</v>
      </c>
      <c r="B171" s="28" t="s">
        <v>276</v>
      </c>
      <c r="C171" s="29" t="s">
        <v>466</v>
      </c>
      <c r="D171" s="30">
        <v>515901</v>
      </c>
      <c r="E171" s="65">
        <v>194930</v>
      </c>
      <c r="F171" s="71">
        <f t="shared" si="2"/>
        <v>320971</v>
      </c>
      <c r="G171" s="68"/>
    </row>
    <row r="172" spans="1:7" ht="34.5" x14ac:dyDescent="0.25">
      <c r="A172" s="27" t="s">
        <v>333</v>
      </c>
      <c r="B172" s="28" t="s">
        <v>276</v>
      </c>
      <c r="C172" s="29" t="s">
        <v>467</v>
      </c>
      <c r="D172" s="30">
        <v>26932491</v>
      </c>
      <c r="E172" s="65">
        <v>26556569.5</v>
      </c>
      <c r="F172" s="71">
        <f t="shared" si="2"/>
        <v>375921.5</v>
      </c>
      <c r="G172" s="68"/>
    </row>
    <row r="173" spans="1:7" x14ac:dyDescent="0.25">
      <c r="A173" s="27" t="s">
        <v>285</v>
      </c>
      <c r="B173" s="28" t="s">
        <v>276</v>
      </c>
      <c r="C173" s="29" t="s">
        <v>468</v>
      </c>
      <c r="D173" s="30">
        <v>4541170</v>
      </c>
      <c r="E173" s="65">
        <v>4508042.75</v>
      </c>
      <c r="F173" s="71">
        <f t="shared" si="2"/>
        <v>33127.25</v>
      </c>
      <c r="G173" s="68"/>
    </row>
    <row r="174" spans="1:7" s="44" customFormat="1" x14ac:dyDescent="0.25">
      <c r="A174" s="47" t="s">
        <v>676</v>
      </c>
      <c r="B174" s="48" t="s">
        <v>276</v>
      </c>
      <c r="C174" s="49" t="s">
        <v>469</v>
      </c>
      <c r="D174" s="50">
        <v>78577526.109999999</v>
      </c>
      <c r="E174" s="64">
        <v>76324049.579999998</v>
      </c>
      <c r="F174" s="72">
        <f t="shared" si="2"/>
        <v>2253476.5300000012</v>
      </c>
      <c r="G174" s="67"/>
    </row>
    <row r="175" spans="1:7" x14ac:dyDescent="0.25">
      <c r="A175" s="27" t="s">
        <v>329</v>
      </c>
      <c r="B175" s="28" t="s">
        <v>276</v>
      </c>
      <c r="C175" s="29" t="s">
        <v>470</v>
      </c>
      <c r="D175" s="30">
        <v>31891889</v>
      </c>
      <c r="E175" s="65">
        <v>31812630.539999999</v>
      </c>
      <c r="F175" s="71">
        <f t="shared" si="2"/>
        <v>79258.460000000894</v>
      </c>
      <c r="G175" s="68"/>
    </row>
    <row r="176" spans="1:7" ht="34.5" x14ac:dyDescent="0.25">
      <c r="A176" s="27" t="s">
        <v>333</v>
      </c>
      <c r="B176" s="28" t="s">
        <v>276</v>
      </c>
      <c r="C176" s="29" t="s">
        <v>471</v>
      </c>
      <c r="D176" s="30">
        <v>9631351</v>
      </c>
      <c r="E176" s="65">
        <v>9535836.4900000002</v>
      </c>
      <c r="F176" s="71">
        <f t="shared" si="2"/>
        <v>95514.509999999776</v>
      </c>
      <c r="G176" s="68"/>
    </row>
    <row r="177" spans="1:7" ht="23.25" x14ac:dyDescent="0.25">
      <c r="A177" s="27" t="s">
        <v>296</v>
      </c>
      <c r="B177" s="28" t="s">
        <v>276</v>
      </c>
      <c r="C177" s="29" t="s">
        <v>472</v>
      </c>
      <c r="D177" s="30">
        <v>1242700</v>
      </c>
      <c r="E177" s="65">
        <v>1242700</v>
      </c>
      <c r="F177" s="71">
        <f t="shared" si="2"/>
        <v>0</v>
      </c>
      <c r="G177" s="68"/>
    </row>
    <row r="178" spans="1:7" x14ac:dyDescent="0.25">
      <c r="A178" s="27" t="s">
        <v>285</v>
      </c>
      <c r="B178" s="28" t="s">
        <v>276</v>
      </c>
      <c r="C178" s="29" t="s">
        <v>473</v>
      </c>
      <c r="D178" s="30">
        <v>25632105</v>
      </c>
      <c r="E178" s="65">
        <v>24547849.359999999</v>
      </c>
      <c r="F178" s="71">
        <f t="shared" si="2"/>
        <v>1084255.6400000006</v>
      </c>
      <c r="G178" s="68"/>
    </row>
    <row r="179" spans="1:7" x14ac:dyDescent="0.25">
      <c r="A179" s="27" t="s">
        <v>299</v>
      </c>
      <c r="B179" s="28" t="s">
        <v>276</v>
      </c>
      <c r="C179" s="29" t="s">
        <v>474</v>
      </c>
      <c r="D179" s="30">
        <v>5003437.1100000003</v>
      </c>
      <c r="E179" s="65">
        <v>4331098.25</v>
      </c>
      <c r="F179" s="71">
        <f t="shared" si="2"/>
        <v>672338.86000000034</v>
      </c>
      <c r="G179" s="68"/>
    </row>
    <row r="180" spans="1:7" x14ac:dyDescent="0.25">
      <c r="A180" s="27" t="s">
        <v>301</v>
      </c>
      <c r="B180" s="28" t="s">
        <v>276</v>
      </c>
      <c r="C180" s="29" t="s">
        <v>475</v>
      </c>
      <c r="D180" s="30">
        <v>4756044</v>
      </c>
      <c r="E180" s="65">
        <v>4750251</v>
      </c>
      <c r="F180" s="71">
        <f t="shared" si="2"/>
        <v>5793</v>
      </c>
      <c r="G180" s="68"/>
    </row>
    <row r="181" spans="1:7" x14ac:dyDescent="0.25">
      <c r="A181" s="27" t="s">
        <v>303</v>
      </c>
      <c r="B181" s="28" t="s">
        <v>276</v>
      </c>
      <c r="C181" s="29" t="s">
        <v>476</v>
      </c>
      <c r="D181" s="30">
        <v>160000</v>
      </c>
      <c r="E181" s="65"/>
      <c r="F181" s="71">
        <f t="shared" si="2"/>
        <v>160000</v>
      </c>
      <c r="G181" s="68"/>
    </row>
    <row r="182" spans="1:7" x14ac:dyDescent="0.25">
      <c r="A182" s="27" t="s">
        <v>305</v>
      </c>
      <c r="B182" s="28" t="s">
        <v>276</v>
      </c>
      <c r="C182" s="29" t="s">
        <v>477</v>
      </c>
      <c r="D182" s="30">
        <v>260000</v>
      </c>
      <c r="E182" s="65">
        <v>103683.94</v>
      </c>
      <c r="F182" s="71">
        <f t="shared" si="2"/>
        <v>156316.06</v>
      </c>
      <c r="G182" s="68"/>
    </row>
    <row r="183" spans="1:7" s="44" customFormat="1" x14ac:dyDescent="0.25">
      <c r="A183" s="47" t="s">
        <v>478</v>
      </c>
      <c r="B183" s="48" t="s">
        <v>276</v>
      </c>
      <c r="C183" s="49" t="s">
        <v>479</v>
      </c>
      <c r="D183" s="50">
        <v>10039000</v>
      </c>
      <c r="E183" s="64">
        <v>9423627.9800000004</v>
      </c>
      <c r="F183" s="72">
        <f t="shared" si="2"/>
        <v>615372.01999999955</v>
      </c>
      <c r="G183" s="67"/>
    </row>
    <row r="184" spans="1:7" x14ac:dyDescent="0.25">
      <c r="A184" s="27" t="s">
        <v>329</v>
      </c>
      <c r="B184" s="28" t="s">
        <v>276</v>
      </c>
      <c r="C184" s="29" t="s">
        <v>480</v>
      </c>
      <c r="D184" s="30">
        <v>7710446</v>
      </c>
      <c r="E184" s="65">
        <v>7666713.9800000004</v>
      </c>
      <c r="F184" s="71">
        <f t="shared" si="2"/>
        <v>43732.019999999553</v>
      </c>
      <c r="G184" s="68"/>
    </row>
    <row r="185" spans="1:7" ht="34.5" x14ac:dyDescent="0.25">
      <c r="A185" s="27" t="s">
        <v>333</v>
      </c>
      <c r="B185" s="28" t="s">
        <v>276</v>
      </c>
      <c r="C185" s="29" t="s">
        <v>481</v>
      </c>
      <c r="D185" s="30">
        <v>2328554</v>
      </c>
      <c r="E185" s="65">
        <v>1756914</v>
      </c>
      <c r="F185" s="71">
        <f t="shared" si="2"/>
        <v>571640</v>
      </c>
      <c r="G185" s="68"/>
    </row>
    <row r="186" spans="1:7" s="44" customFormat="1" ht="23.25" x14ac:dyDescent="0.25">
      <c r="A186" s="47" t="s">
        <v>677</v>
      </c>
      <c r="B186" s="48" t="s">
        <v>276</v>
      </c>
      <c r="C186" s="49" t="s">
        <v>482</v>
      </c>
      <c r="D186" s="50">
        <v>9995895.5999999996</v>
      </c>
      <c r="E186" s="64">
        <v>9985000</v>
      </c>
      <c r="F186" s="72">
        <f t="shared" si="2"/>
        <v>10895.599999999627</v>
      </c>
      <c r="G186" s="67"/>
    </row>
    <row r="187" spans="1:7" ht="23.25" x14ac:dyDescent="0.25">
      <c r="A187" s="27" t="s">
        <v>296</v>
      </c>
      <c r="B187" s="28" t="s">
        <v>276</v>
      </c>
      <c r="C187" s="29" t="s">
        <v>483</v>
      </c>
      <c r="D187" s="30">
        <v>9995895.5999999996</v>
      </c>
      <c r="E187" s="65">
        <v>9985000</v>
      </c>
      <c r="F187" s="71">
        <f t="shared" si="2"/>
        <v>10895.599999999627</v>
      </c>
      <c r="G187" s="68"/>
    </row>
    <row r="188" spans="1:7" s="44" customFormat="1" ht="34.5" x14ac:dyDescent="0.25">
      <c r="A188" s="47" t="s">
        <v>678</v>
      </c>
      <c r="B188" s="48" t="s">
        <v>276</v>
      </c>
      <c r="C188" s="49" t="s">
        <v>484</v>
      </c>
      <c r="D188" s="50">
        <v>982000</v>
      </c>
      <c r="E188" s="64">
        <v>424000</v>
      </c>
      <c r="F188" s="72">
        <f t="shared" si="2"/>
        <v>558000</v>
      </c>
      <c r="G188" s="67"/>
    </row>
    <row r="189" spans="1:7" x14ac:dyDescent="0.25">
      <c r="A189" s="27" t="s">
        <v>285</v>
      </c>
      <c r="B189" s="28" t="s">
        <v>276</v>
      </c>
      <c r="C189" s="29" t="s">
        <v>485</v>
      </c>
      <c r="D189" s="30">
        <v>982000</v>
      </c>
      <c r="E189" s="65">
        <v>424000</v>
      </c>
      <c r="F189" s="71">
        <f t="shared" si="2"/>
        <v>558000</v>
      </c>
      <c r="G189" s="68"/>
    </row>
    <row r="190" spans="1:7" s="44" customFormat="1" ht="68.25" x14ac:dyDescent="0.25">
      <c r="A190" s="47" t="s">
        <v>679</v>
      </c>
      <c r="B190" s="48" t="s">
        <v>276</v>
      </c>
      <c r="C190" s="49" t="s">
        <v>486</v>
      </c>
      <c r="D190" s="50">
        <v>494213000</v>
      </c>
      <c r="E190" s="64">
        <v>494084091.97000003</v>
      </c>
      <c r="F190" s="72">
        <f t="shared" si="2"/>
        <v>128908.02999997139</v>
      </c>
      <c r="G190" s="67"/>
    </row>
    <row r="191" spans="1:7" x14ac:dyDescent="0.25">
      <c r="A191" s="27" t="s">
        <v>329</v>
      </c>
      <c r="B191" s="28" t="s">
        <v>276</v>
      </c>
      <c r="C191" s="29" t="s">
        <v>487</v>
      </c>
      <c r="D191" s="30">
        <v>372361239</v>
      </c>
      <c r="E191" s="65">
        <v>372235661.02999997</v>
      </c>
      <c r="F191" s="71">
        <f t="shared" si="2"/>
        <v>125577.97000002861</v>
      </c>
      <c r="G191" s="68"/>
    </row>
    <row r="192" spans="1:7" ht="34.5" x14ac:dyDescent="0.25">
      <c r="A192" s="27" t="s">
        <v>333</v>
      </c>
      <c r="B192" s="28" t="s">
        <v>276</v>
      </c>
      <c r="C192" s="29" t="s">
        <v>488</v>
      </c>
      <c r="D192" s="30">
        <v>112453098</v>
      </c>
      <c r="E192" s="65">
        <v>112449786.5</v>
      </c>
      <c r="F192" s="71">
        <f t="shared" si="2"/>
        <v>3311.5</v>
      </c>
      <c r="G192" s="68"/>
    </row>
    <row r="193" spans="1:7" x14ac:dyDescent="0.25">
      <c r="A193" s="27" t="s">
        <v>285</v>
      </c>
      <c r="B193" s="28" t="s">
        <v>276</v>
      </c>
      <c r="C193" s="29" t="s">
        <v>489</v>
      </c>
      <c r="D193" s="30">
        <v>9398663</v>
      </c>
      <c r="E193" s="65">
        <v>9398644.4399999995</v>
      </c>
      <c r="F193" s="71">
        <f t="shared" si="2"/>
        <v>18.560000000521541</v>
      </c>
      <c r="G193" s="68"/>
    </row>
    <row r="194" spans="1:7" s="44" customFormat="1" x14ac:dyDescent="0.25">
      <c r="A194" s="47" t="s">
        <v>680</v>
      </c>
      <c r="B194" s="48" t="s">
        <v>276</v>
      </c>
      <c r="C194" s="49" t="s">
        <v>490</v>
      </c>
      <c r="D194" s="50">
        <v>35349413</v>
      </c>
      <c r="E194" s="64">
        <v>35252746.259999998</v>
      </c>
      <c r="F194" s="72">
        <f t="shared" si="2"/>
        <v>96666.740000002086</v>
      </c>
      <c r="G194" s="67"/>
    </row>
    <row r="195" spans="1:7" x14ac:dyDescent="0.25">
      <c r="A195" s="27" t="s">
        <v>329</v>
      </c>
      <c r="B195" s="28" t="s">
        <v>276</v>
      </c>
      <c r="C195" s="29" t="s">
        <v>491</v>
      </c>
      <c r="D195" s="30">
        <v>27147870</v>
      </c>
      <c r="E195" s="65">
        <v>27051220.77</v>
      </c>
      <c r="F195" s="71">
        <f t="shared" si="2"/>
        <v>96649.230000000447</v>
      </c>
      <c r="G195" s="68"/>
    </row>
    <row r="196" spans="1:7" ht="34.5" x14ac:dyDescent="0.25">
      <c r="A196" s="27" t="s">
        <v>333</v>
      </c>
      <c r="B196" s="28" t="s">
        <v>276</v>
      </c>
      <c r="C196" s="29" t="s">
        <v>492</v>
      </c>
      <c r="D196" s="30">
        <v>8201543</v>
      </c>
      <c r="E196" s="65">
        <v>8201525.4900000002</v>
      </c>
      <c r="F196" s="71">
        <f t="shared" si="2"/>
        <v>17.509999999776483</v>
      </c>
      <c r="G196" s="68"/>
    </row>
    <row r="197" spans="1:7" s="44" customFormat="1" ht="23.25" x14ac:dyDescent="0.25">
      <c r="A197" s="47" t="s">
        <v>681</v>
      </c>
      <c r="B197" s="48" t="s">
        <v>276</v>
      </c>
      <c r="C197" s="49" t="s">
        <v>493</v>
      </c>
      <c r="D197" s="50">
        <v>27813103</v>
      </c>
      <c r="E197" s="64">
        <v>27768071</v>
      </c>
      <c r="F197" s="72">
        <f t="shared" si="2"/>
        <v>45032</v>
      </c>
      <c r="G197" s="67"/>
    </row>
    <row r="198" spans="1:7" x14ac:dyDescent="0.25">
      <c r="A198" s="27" t="s">
        <v>285</v>
      </c>
      <c r="B198" s="28" t="s">
        <v>276</v>
      </c>
      <c r="C198" s="29" t="s">
        <v>494</v>
      </c>
      <c r="D198" s="30">
        <v>27813103</v>
      </c>
      <c r="E198" s="65">
        <v>27768071</v>
      </c>
      <c r="F198" s="71">
        <f t="shared" si="2"/>
        <v>45032</v>
      </c>
      <c r="G198" s="68"/>
    </row>
    <row r="199" spans="1:7" s="44" customFormat="1" ht="34.5" x14ac:dyDescent="0.25">
      <c r="A199" s="47" t="s">
        <v>682</v>
      </c>
      <c r="B199" s="48" t="s">
        <v>276</v>
      </c>
      <c r="C199" s="49" t="s">
        <v>495</v>
      </c>
      <c r="D199" s="50">
        <v>112549516.2</v>
      </c>
      <c r="E199" s="64">
        <v>112549148.33</v>
      </c>
      <c r="F199" s="72">
        <f t="shared" si="2"/>
        <v>367.87000000476837</v>
      </c>
      <c r="G199" s="67"/>
    </row>
    <row r="200" spans="1:7" ht="23.25" x14ac:dyDescent="0.25">
      <c r="A200" s="27" t="s">
        <v>296</v>
      </c>
      <c r="B200" s="28" t="s">
        <v>276</v>
      </c>
      <c r="C200" s="29" t="s">
        <v>496</v>
      </c>
      <c r="D200" s="30">
        <v>112549516.2</v>
      </c>
      <c r="E200" s="65">
        <v>112549148.33</v>
      </c>
      <c r="F200" s="71">
        <f t="shared" si="2"/>
        <v>367.87000000476837</v>
      </c>
      <c r="G200" s="68"/>
    </row>
    <row r="201" spans="1:7" s="44" customFormat="1" ht="57" x14ac:dyDescent="0.25">
      <c r="A201" s="47" t="s">
        <v>683</v>
      </c>
      <c r="B201" s="48" t="s">
        <v>276</v>
      </c>
      <c r="C201" s="49" t="s">
        <v>497</v>
      </c>
      <c r="D201" s="50">
        <v>1327184.44</v>
      </c>
      <c r="E201" s="64">
        <v>1316753.01</v>
      </c>
      <c r="F201" s="72">
        <f t="shared" ref="F201:F264" si="3">D201-E201</f>
        <v>10431.429999999935</v>
      </c>
      <c r="G201" s="67"/>
    </row>
    <row r="202" spans="1:7" ht="23.25" x14ac:dyDescent="0.25">
      <c r="A202" s="27" t="s">
        <v>364</v>
      </c>
      <c r="B202" s="28" t="s">
        <v>276</v>
      </c>
      <c r="C202" s="29" t="s">
        <v>498</v>
      </c>
      <c r="D202" s="30">
        <v>1327184.44</v>
      </c>
      <c r="E202" s="65">
        <v>1316753.01</v>
      </c>
      <c r="F202" s="71">
        <f t="shared" si="3"/>
        <v>10431.429999999935</v>
      </c>
      <c r="G202" s="68"/>
    </row>
    <row r="203" spans="1:7" s="44" customFormat="1" ht="34.5" x14ac:dyDescent="0.25">
      <c r="A203" s="47" t="s">
        <v>684</v>
      </c>
      <c r="B203" s="48" t="s">
        <v>276</v>
      </c>
      <c r="C203" s="49" t="s">
        <v>499</v>
      </c>
      <c r="D203" s="50">
        <v>602319</v>
      </c>
      <c r="E203" s="64">
        <v>602209</v>
      </c>
      <c r="F203" s="72">
        <f t="shared" si="3"/>
        <v>110</v>
      </c>
      <c r="G203" s="67"/>
    </row>
    <row r="204" spans="1:7" x14ac:dyDescent="0.25">
      <c r="A204" s="27" t="s">
        <v>329</v>
      </c>
      <c r="B204" s="28" t="s">
        <v>276</v>
      </c>
      <c r="C204" s="29" t="s">
        <v>500</v>
      </c>
      <c r="D204" s="30">
        <v>462612</v>
      </c>
      <c r="E204" s="65">
        <v>462502</v>
      </c>
      <c r="F204" s="71">
        <f t="shared" si="3"/>
        <v>110</v>
      </c>
      <c r="G204" s="68"/>
    </row>
    <row r="205" spans="1:7" ht="34.5" x14ac:dyDescent="0.25">
      <c r="A205" s="27" t="s">
        <v>333</v>
      </c>
      <c r="B205" s="28" t="s">
        <v>276</v>
      </c>
      <c r="C205" s="29" t="s">
        <v>501</v>
      </c>
      <c r="D205" s="30">
        <v>139707</v>
      </c>
      <c r="E205" s="65">
        <v>139707</v>
      </c>
      <c r="F205" s="71">
        <f t="shared" si="3"/>
        <v>0</v>
      </c>
      <c r="G205" s="68"/>
    </row>
    <row r="206" spans="1:7" s="44" customFormat="1" x14ac:dyDescent="0.25">
      <c r="A206" s="47" t="s">
        <v>685</v>
      </c>
      <c r="B206" s="48" t="s">
        <v>276</v>
      </c>
      <c r="C206" s="49" t="s">
        <v>502</v>
      </c>
      <c r="D206" s="50">
        <v>58232585.170000002</v>
      </c>
      <c r="E206" s="64">
        <v>54447803.600000001</v>
      </c>
      <c r="F206" s="72">
        <f t="shared" si="3"/>
        <v>3784781.5700000003</v>
      </c>
      <c r="G206" s="67"/>
    </row>
    <row r="207" spans="1:7" ht="45.75" x14ac:dyDescent="0.25">
      <c r="A207" s="27" t="s">
        <v>278</v>
      </c>
      <c r="B207" s="28" t="s">
        <v>276</v>
      </c>
      <c r="C207" s="29" t="s">
        <v>503</v>
      </c>
      <c r="D207" s="30">
        <v>21012257</v>
      </c>
      <c r="E207" s="65">
        <v>20434257.600000001</v>
      </c>
      <c r="F207" s="71">
        <f t="shared" si="3"/>
        <v>577999.39999999851</v>
      </c>
      <c r="G207" s="68"/>
    </row>
    <row r="208" spans="1:7" x14ac:dyDescent="0.25">
      <c r="A208" s="27" t="s">
        <v>328</v>
      </c>
      <c r="B208" s="28" t="s">
        <v>276</v>
      </c>
      <c r="C208" s="29" t="s">
        <v>504</v>
      </c>
      <c r="D208" s="30">
        <v>21012257</v>
      </c>
      <c r="E208" s="65">
        <v>20434257.600000001</v>
      </c>
      <c r="F208" s="71">
        <f t="shared" si="3"/>
        <v>577999.39999999851</v>
      </c>
      <c r="G208" s="68"/>
    </row>
    <row r="209" spans="1:7" x14ac:dyDescent="0.25">
      <c r="A209" s="27" t="s">
        <v>329</v>
      </c>
      <c r="B209" s="28" t="s">
        <v>276</v>
      </c>
      <c r="C209" s="29" t="s">
        <v>505</v>
      </c>
      <c r="D209" s="30">
        <v>15336383</v>
      </c>
      <c r="E209" s="65">
        <v>15201881.9</v>
      </c>
      <c r="F209" s="71">
        <f t="shared" si="3"/>
        <v>134501.09999999963</v>
      </c>
      <c r="G209" s="68"/>
    </row>
    <row r="210" spans="1:7" ht="23.25" x14ac:dyDescent="0.25">
      <c r="A210" s="27" t="s">
        <v>331</v>
      </c>
      <c r="B210" s="28" t="s">
        <v>276</v>
      </c>
      <c r="C210" s="29" t="s">
        <v>506</v>
      </c>
      <c r="D210" s="30">
        <v>1044250</v>
      </c>
      <c r="E210" s="65">
        <v>624290</v>
      </c>
      <c r="F210" s="71">
        <f t="shared" si="3"/>
        <v>419960</v>
      </c>
      <c r="G210" s="68"/>
    </row>
    <row r="211" spans="1:7" ht="34.5" x14ac:dyDescent="0.25">
      <c r="A211" s="27" t="s">
        <v>333</v>
      </c>
      <c r="B211" s="28" t="s">
        <v>276</v>
      </c>
      <c r="C211" s="29" t="s">
        <v>507</v>
      </c>
      <c r="D211" s="30">
        <v>4631624</v>
      </c>
      <c r="E211" s="65">
        <v>4608085.7</v>
      </c>
      <c r="F211" s="71">
        <f t="shared" si="3"/>
        <v>23538.299999999814</v>
      </c>
      <c r="G211" s="68"/>
    </row>
    <row r="212" spans="1:7" ht="23.25" x14ac:dyDescent="0.25">
      <c r="A212" s="27" t="s">
        <v>296</v>
      </c>
      <c r="B212" s="28" t="s">
        <v>276</v>
      </c>
      <c r="C212" s="29" t="s">
        <v>508</v>
      </c>
      <c r="D212" s="30">
        <v>1092000</v>
      </c>
      <c r="E212" s="65">
        <v>1092000</v>
      </c>
      <c r="F212" s="71">
        <f t="shared" si="3"/>
        <v>0</v>
      </c>
      <c r="G212" s="68"/>
    </row>
    <row r="213" spans="1:7" x14ac:dyDescent="0.25">
      <c r="A213" s="27" t="s">
        <v>285</v>
      </c>
      <c r="B213" s="28" t="s">
        <v>276</v>
      </c>
      <c r="C213" s="29" t="s">
        <v>509</v>
      </c>
      <c r="D213" s="30">
        <v>20935325.449999999</v>
      </c>
      <c r="E213" s="65">
        <v>19495218.690000001</v>
      </c>
      <c r="F213" s="71">
        <f t="shared" si="3"/>
        <v>1440106.7599999979</v>
      </c>
      <c r="G213" s="68"/>
    </row>
    <row r="214" spans="1:7" x14ac:dyDescent="0.25">
      <c r="A214" s="27" t="s">
        <v>299</v>
      </c>
      <c r="B214" s="28" t="s">
        <v>276</v>
      </c>
      <c r="C214" s="29" t="s">
        <v>510</v>
      </c>
      <c r="D214" s="30">
        <v>7283520.7199999997</v>
      </c>
      <c r="E214" s="65">
        <v>6085251.7699999996</v>
      </c>
      <c r="F214" s="71">
        <f t="shared" si="3"/>
        <v>1198268.9500000002</v>
      </c>
      <c r="G214" s="68"/>
    </row>
    <row r="215" spans="1:7" ht="34.5" x14ac:dyDescent="0.25">
      <c r="A215" s="27" t="s">
        <v>511</v>
      </c>
      <c r="B215" s="28" t="s">
        <v>276</v>
      </c>
      <c r="C215" s="29" t="s">
        <v>512</v>
      </c>
      <c r="D215" s="30">
        <v>2090484</v>
      </c>
      <c r="E215" s="65">
        <v>2084545</v>
      </c>
      <c r="F215" s="71">
        <f t="shared" si="3"/>
        <v>5939</v>
      </c>
      <c r="G215" s="68"/>
    </row>
    <row r="216" spans="1:7" x14ac:dyDescent="0.25">
      <c r="A216" s="27" t="s">
        <v>301</v>
      </c>
      <c r="B216" s="28" t="s">
        <v>276</v>
      </c>
      <c r="C216" s="29" t="s">
        <v>513</v>
      </c>
      <c r="D216" s="30">
        <v>4744098</v>
      </c>
      <c r="E216" s="65">
        <v>4651018</v>
      </c>
      <c r="F216" s="71">
        <f t="shared" si="3"/>
        <v>93080</v>
      </c>
      <c r="G216" s="68"/>
    </row>
    <row r="217" spans="1:7" x14ac:dyDescent="0.25">
      <c r="A217" s="27" t="s">
        <v>303</v>
      </c>
      <c r="B217" s="28" t="s">
        <v>276</v>
      </c>
      <c r="C217" s="29" t="s">
        <v>514</v>
      </c>
      <c r="D217" s="30">
        <v>376000</v>
      </c>
      <c r="E217" s="65">
        <v>102240</v>
      </c>
      <c r="F217" s="71">
        <f t="shared" si="3"/>
        <v>273760</v>
      </c>
      <c r="G217" s="68"/>
    </row>
    <row r="218" spans="1:7" x14ac:dyDescent="0.25">
      <c r="A218" s="27" t="s">
        <v>305</v>
      </c>
      <c r="B218" s="28" t="s">
        <v>276</v>
      </c>
      <c r="C218" s="29" t="s">
        <v>515</v>
      </c>
      <c r="D218" s="30">
        <v>698900</v>
      </c>
      <c r="E218" s="65">
        <v>503272.54</v>
      </c>
      <c r="F218" s="71">
        <f t="shared" si="3"/>
        <v>195627.46000000002</v>
      </c>
      <c r="G218" s="68"/>
    </row>
    <row r="219" spans="1:7" s="44" customFormat="1" ht="23.25" x14ac:dyDescent="0.25">
      <c r="A219" s="47" t="s">
        <v>686</v>
      </c>
      <c r="B219" s="48" t="s">
        <v>276</v>
      </c>
      <c r="C219" s="49" t="s">
        <v>516</v>
      </c>
      <c r="D219" s="50">
        <v>10901945</v>
      </c>
      <c r="E219" s="64">
        <v>10333062.26</v>
      </c>
      <c r="F219" s="72">
        <f t="shared" si="3"/>
        <v>568882.74000000022</v>
      </c>
      <c r="G219" s="67"/>
    </row>
    <row r="220" spans="1:7" x14ac:dyDescent="0.25">
      <c r="A220" s="27" t="s">
        <v>329</v>
      </c>
      <c r="B220" s="28" t="s">
        <v>276</v>
      </c>
      <c r="C220" s="29" t="s">
        <v>517</v>
      </c>
      <c r="D220" s="30">
        <v>8373228</v>
      </c>
      <c r="E220" s="65">
        <v>7894318.0099999998</v>
      </c>
      <c r="F220" s="71">
        <f t="shared" si="3"/>
        <v>478909.99000000022</v>
      </c>
      <c r="G220" s="68"/>
    </row>
    <row r="221" spans="1:7" ht="34.5" x14ac:dyDescent="0.25">
      <c r="A221" s="27" t="s">
        <v>333</v>
      </c>
      <c r="B221" s="28" t="s">
        <v>276</v>
      </c>
      <c r="C221" s="29" t="s">
        <v>518</v>
      </c>
      <c r="D221" s="30">
        <v>2528717</v>
      </c>
      <c r="E221" s="65">
        <v>2438744.25</v>
      </c>
      <c r="F221" s="71">
        <f t="shared" si="3"/>
        <v>89972.75</v>
      </c>
      <c r="G221" s="68"/>
    </row>
    <row r="222" spans="1:7" s="44" customFormat="1" ht="23.25" x14ac:dyDescent="0.25">
      <c r="A222" s="47" t="s">
        <v>519</v>
      </c>
      <c r="B222" s="48" t="s">
        <v>276</v>
      </c>
      <c r="C222" s="49" t="s">
        <v>520</v>
      </c>
      <c r="D222" s="50">
        <v>1221696</v>
      </c>
      <c r="E222" s="64">
        <v>1215648</v>
      </c>
      <c r="F222" s="72">
        <f t="shared" si="3"/>
        <v>6048</v>
      </c>
      <c r="G222" s="67"/>
    </row>
    <row r="223" spans="1:7" x14ac:dyDescent="0.25">
      <c r="A223" s="27" t="s">
        <v>285</v>
      </c>
      <c r="B223" s="28" t="s">
        <v>276</v>
      </c>
      <c r="C223" s="29" t="s">
        <v>521</v>
      </c>
      <c r="D223" s="30">
        <v>1221696</v>
      </c>
      <c r="E223" s="65">
        <v>1215648</v>
      </c>
      <c r="F223" s="71">
        <f t="shared" si="3"/>
        <v>6048</v>
      </c>
      <c r="G223" s="68"/>
    </row>
    <row r="224" spans="1:7" s="44" customFormat="1" x14ac:dyDescent="0.25">
      <c r="A224" s="47" t="s">
        <v>687</v>
      </c>
      <c r="B224" s="48" t="s">
        <v>276</v>
      </c>
      <c r="C224" s="49" t="s">
        <v>522</v>
      </c>
      <c r="D224" s="50">
        <v>2367670</v>
      </c>
      <c r="E224" s="64">
        <v>2367668.9700000002</v>
      </c>
      <c r="F224" s="72">
        <f t="shared" si="3"/>
        <v>1.029999999795109</v>
      </c>
      <c r="G224" s="67"/>
    </row>
    <row r="225" spans="1:7" x14ac:dyDescent="0.25">
      <c r="A225" s="27" t="s">
        <v>279</v>
      </c>
      <c r="B225" s="28" t="s">
        <v>276</v>
      </c>
      <c r="C225" s="29" t="s">
        <v>523</v>
      </c>
      <c r="D225" s="30">
        <v>1467390</v>
      </c>
      <c r="E225" s="65">
        <v>1467390</v>
      </c>
      <c r="F225" s="71">
        <f t="shared" si="3"/>
        <v>0</v>
      </c>
      <c r="G225" s="68"/>
    </row>
    <row r="226" spans="1:7" ht="23.25" x14ac:dyDescent="0.25">
      <c r="A226" s="27" t="s">
        <v>281</v>
      </c>
      <c r="B226" s="28" t="s">
        <v>276</v>
      </c>
      <c r="C226" s="29" t="s">
        <v>524</v>
      </c>
      <c r="D226" s="30">
        <v>50000</v>
      </c>
      <c r="E226" s="65">
        <v>50000</v>
      </c>
      <c r="F226" s="71">
        <f t="shared" si="3"/>
        <v>0</v>
      </c>
      <c r="G226" s="68"/>
    </row>
    <row r="227" spans="1:7" ht="34.5" x14ac:dyDescent="0.25">
      <c r="A227" s="27" t="s">
        <v>283</v>
      </c>
      <c r="B227" s="28" t="s">
        <v>276</v>
      </c>
      <c r="C227" s="29" t="s">
        <v>525</v>
      </c>
      <c r="D227" s="30">
        <v>443152</v>
      </c>
      <c r="E227" s="65">
        <v>443152</v>
      </c>
      <c r="F227" s="71">
        <f t="shared" si="3"/>
        <v>0</v>
      </c>
      <c r="G227" s="68"/>
    </row>
    <row r="228" spans="1:7" x14ac:dyDescent="0.25">
      <c r="A228" s="27" t="s">
        <v>285</v>
      </c>
      <c r="B228" s="28" t="s">
        <v>276</v>
      </c>
      <c r="C228" s="29" t="s">
        <v>526</v>
      </c>
      <c r="D228" s="30">
        <v>343576</v>
      </c>
      <c r="E228" s="65">
        <v>343575.5</v>
      </c>
      <c r="F228" s="71">
        <f t="shared" si="3"/>
        <v>0.5</v>
      </c>
      <c r="G228" s="68"/>
    </row>
    <row r="229" spans="1:7" x14ac:dyDescent="0.25">
      <c r="A229" s="27" t="s">
        <v>299</v>
      </c>
      <c r="B229" s="28" t="s">
        <v>276</v>
      </c>
      <c r="C229" s="29" t="s">
        <v>527</v>
      </c>
      <c r="D229" s="30">
        <v>61180</v>
      </c>
      <c r="E229" s="65">
        <v>61179.47</v>
      </c>
      <c r="F229" s="71">
        <f t="shared" si="3"/>
        <v>0.52999999999883585</v>
      </c>
      <c r="G229" s="68"/>
    </row>
    <row r="230" spans="1:7" x14ac:dyDescent="0.25">
      <c r="A230" s="27" t="s">
        <v>301</v>
      </c>
      <c r="B230" s="28" t="s">
        <v>276</v>
      </c>
      <c r="C230" s="29" t="s">
        <v>528</v>
      </c>
      <c r="D230" s="30">
        <v>2372</v>
      </c>
      <c r="E230" s="65">
        <v>2372</v>
      </c>
      <c r="F230" s="71">
        <f t="shared" si="3"/>
        <v>0</v>
      </c>
      <c r="G230" s="68"/>
    </row>
    <row r="231" spans="1:7" s="44" customFormat="1" ht="23.25" x14ac:dyDescent="0.25">
      <c r="A231" s="47" t="s">
        <v>688</v>
      </c>
      <c r="B231" s="48" t="s">
        <v>276</v>
      </c>
      <c r="C231" s="49" t="s">
        <v>529</v>
      </c>
      <c r="D231" s="50">
        <v>7523325</v>
      </c>
      <c r="E231" s="64">
        <v>7366728</v>
      </c>
      <c r="F231" s="72">
        <f t="shared" si="3"/>
        <v>156597</v>
      </c>
      <c r="G231" s="67"/>
    </row>
    <row r="232" spans="1:7" x14ac:dyDescent="0.25">
      <c r="A232" s="27" t="s">
        <v>329</v>
      </c>
      <c r="B232" s="28" t="s">
        <v>276</v>
      </c>
      <c r="C232" s="29" t="s">
        <v>530</v>
      </c>
      <c r="D232" s="30">
        <v>4750621</v>
      </c>
      <c r="E232" s="65">
        <v>4750621</v>
      </c>
      <c r="F232" s="71">
        <f t="shared" si="3"/>
        <v>0</v>
      </c>
      <c r="G232" s="68"/>
    </row>
    <row r="233" spans="1:7" ht="23.25" x14ac:dyDescent="0.25">
      <c r="A233" s="27" t="s">
        <v>331</v>
      </c>
      <c r="B233" s="28" t="s">
        <v>276</v>
      </c>
      <c r="C233" s="29" t="s">
        <v>531</v>
      </c>
      <c r="D233" s="30">
        <v>300000</v>
      </c>
      <c r="E233" s="65">
        <v>238800</v>
      </c>
      <c r="F233" s="71">
        <f t="shared" si="3"/>
        <v>61200</v>
      </c>
      <c r="G233" s="68"/>
    </row>
    <row r="234" spans="1:7" ht="34.5" x14ac:dyDescent="0.25">
      <c r="A234" s="27" t="s">
        <v>333</v>
      </c>
      <c r="B234" s="28" t="s">
        <v>276</v>
      </c>
      <c r="C234" s="29" t="s">
        <v>532</v>
      </c>
      <c r="D234" s="30">
        <v>1434688</v>
      </c>
      <c r="E234" s="65">
        <v>1434688</v>
      </c>
      <c r="F234" s="71">
        <f t="shared" si="3"/>
        <v>0</v>
      </c>
      <c r="G234" s="68"/>
    </row>
    <row r="235" spans="1:7" x14ac:dyDescent="0.25">
      <c r="A235" s="27" t="s">
        <v>285</v>
      </c>
      <c r="B235" s="28" t="s">
        <v>276</v>
      </c>
      <c r="C235" s="29" t="s">
        <v>533</v>
      </c>
      <c r="D235" s="30">
        <v>901140</v>
      </c>
      <c r="E235" s="65">
        <v>861204</v>
      </c>
      <c r="F235" s="71">
        <f t="shared" si="3"/>
        <v>39936</v>
      </c>
      <c r="G235" s="68"/>
    </row>
    <row r="236" spans="1:7" x14ac:dyDescent="0.25">
      <c r="A236" s="27" t="s">
        <v>442</v>
      </c>
      <c r="B236" s="28" t="s">
        <v>276</v>
      </c>
      <c r="C236" s="29" t="s">
        <v>534</v>
      </c>
      <c r="D236" s="30">
        <v>80000</v>
      </c>
      <c r="E236" s="65">
        <v>80000</v>
      </c>
      <c r="F236" s="71">
        <f t="shared" si="3"/>
        <v>0</v>
      </c>
      <c r="G236" s="68"/>
    </row>
    <row r="237" spans="1:7" x14ac:dyDescent="0.25">
      <c r="A237" s="27" t="s">
        <v>301</v>
      </c>
      <c r="B237" s="28" t="s">
        <v>276</v>
      </c>
      <c r="C237" s="29" t="s">
        <v>535</v>
      </c>
      <c r="D237" s="30">
        <v>30461</v>
      </c>
      <c r="E237" s="65"/>
      <c r="F237" s="71">
        <f t="shared" si="3"/>
        <v>30461</v>
      </c>
      <c r="G237" s="68"/>
    </row>
    <row r="238" spans="1:7" x14ac:dyDescent="0.25">
      <c r="A238" s="27" t="s">
        <v>303</v>
      </c>
      <c r="B238" s="28" t="s">
        <v>276</v>
      </c>
      <c r="C238" s="29" t="s">
        <v>536</v>
      </c>
      <c r="D238" s="30">
        <v>1415</v>
      </c>
      <c r="E238" s="65">
        <v>1415</v>
      </c>
      <c r="F238" s="71">
        <f t="shared" si="3"/>
        <v>0</v>
      </c>
      <c r="G238" s="68"/>
    </row>
    <row r="239" spans="1:7" x14ac:dyDescent="0.25">
      <c r="A239" s="27" t="s">
        <v>305</v>
      </c>
      <c r="B239" s="28" t="s">
        <v>276</v>
      </c>
      <c r="C239" s="29" t="s">
        <v>537</v>
      </c>
      <c r="D239" s="30">
        <v>25000</v>
      </c>
      <c r="E239" s="65"/>
      <c r="F239" s="71">
        <f t="shared" si="3"/>
        <v>25000</v>
      </c>
      <c r="G239" s="68"/>
    </row>
    <row r="240" spans="1:7" s="44" customFormat="1" x14ac:dyDescent="0.25">
      <c r="A240" s="47" t="s">
        <v>689</v>
      </c>
      <c r="B240" s="48" t="s">
        <v>276</v>
      </c>
      <c r="C240" s="49" t="s">
        <v>538</v>
      </c>
      <c r="D240" s="50">
        <v>1505400</v>
      </c>
      <c r="E240" s="64">
        <v>686007.85</v>
      </c>
      <c r="F240" s="72">
        <f t="shared" si="3"/>
        <v>819392.15</v>
      </c>
      <c r="G240" s="67"/>
    </row>
    <row r="241" spans="1:7" ht="23.25" x14ac:dyDescent="0.25">
      <c r="A241" s="27" t="s">
        <v>364</v>
      </c>
      <c r="B241" s="28" t="s">
        <v>276</v>
      </c>
      <c r="C241" s="29" t="s">
        <v>539</v>
      </c>
      <c r="D241" s="30">
        <v>1505400</v>
      </c>
      <c r="E241" s="65">
        <v>686007.85</v>
      </c>
      <c r="F241" s="71">
        <f t="shared" si="3"/>
        <v>819392.15</v>
      </c>
      <c r="G241" s="68"/>
    </row>
    <row r="242" spans="1:7" s="44" customFormat="1" ht="45.75" x14ac:dyDescent="0.25">
      <c r="A242" s="47" t="s">
        <v>540</v>
      </c>
      <c r="B242" s="48" t="s">
        <v>276</v>
      </c>
      <c r="C242" s="49" t="s">
        <v>541</v>
      </c>
      <c r="D242" s="50">
        <v>2233351</v>
      </c>
      <c r="E242" s="64">
        <v>2137502</v>
      </c>
      <c r="F242" s="72">
        <f t="shared" si="3"/>
        <v>95849</v>
      </c>
      <c r="G242" s="67"/>
    </row>
    <row r="243" spans="1:7" ht="23.25" x14ac:dyDescent="0.25">
      <c r="A243" s="27" t="s">
        <v>542</v>
      </c>
      <c r="B243" s="28" t="s">
        <v>276</v>
      </c>
      <c r="C243" s="29" t="s">
        <v>543</v>
      </c>
      <c r="D243" s="30">
        <v>2233351</v>
      </c>
      <c r="E243" s="65">
        <v>2137502</v>
      </c>
      <c r="F243" s="71">
        <f t="shared" si="3"/>
        <v>95849</v>
      </c>
      <c r="G243" s="68"/>
    </row>
    <row r="244" spans="1:7" s="44" customFormat="1" ht="34.5" x14ac:dyDescent="0.25">
      <c r="A244" s="47" t="s">
        <v>544</v>
      </c>
      <c r="B244" s="48" t="s">
        <v>276</v>
      </c>
      <c r="C244" s="49" t="s">
        <v>545</v>
      </c>
      <c r="D244" s="50">
        <v>805562</v>
      </c>
      <c r="E244" s="64">
        <v>802062</v>
      </c>
      <c r="F244" s="72">
        <f t="shared" si="3"/>
        <v>3500</v>
      </c>
      <c r="G244" s="67"/>
    </row>
    <row r="245" spans="1:7" x14ac:dyDescent="0.25">
      <c r="A245" s="27" t="s">
        <v>279</v>
      </c>
      <c r="B245" s="28" t="s">
        <v>276</v>
      </c>
      <c r="C245" s="29" t="s">
        <v>546</v>
      </c>
      <c r="D245" s="30">
        <v>576746</v>
      </c>
      <c r="E245" s="65">
        <v>576746</v>
      </c>
      <c r="F245" s="71">
        <f t="shared" si="3"/>
        <v>0</v>
      </c>
      <c r="G245" s="68"/>
    </row>
    <row r="246" spans="1:7" ht="23.25" x14ac:dyDescent="0.25">
      <c r="A246" s="27" t="s">
        <v>281</v>
      </c>
      <c r="B246" s="28" t="s">
        <v>276</v>
      </c>
      <c r="C246" s="29" t="s">
        <v>547</v>
      </c>
      <c r="D246" s="30">
        <v>18000</v>
      </c>
      <c r="E246" s="65">
        <v>16500</v>
      </c>
      <c r="F246" s="71">
        <f t="shared" si="3"/>
        <v>1500</v>
      </c>
      <c r="G246" s="68"/>
    </row>
    <row r="247" spans="1:7" ht="34.5" x14ac:dyDescent="0.25">
      <c r="A247" s="27" t="s">
        <v>283</v>
      </c>
      <c r="B247" s="28" t="s">
        <v>276</v>
      </c>
      <c r="C247" s="29" t="s">
        <v>548</v>
      </c>
      <c r="D247" s="30">
        <v>174178</v>
      </c>
      <c r="E247" s="65">
        <v>174178</v>
      </c>
      <c r="F247" s="71">
        <f t="shared" si="3"/>
        <v>0</v>
      </c>
      <c r="G247" s="68"/>
    </row>
    <row r="248" spans="1:7" x14ac:dyDescent="0.25">
      <c r="A248" s="27" t="s">
        <v>285</v>
      </c>
      <c r="B248" s="28" t="s">
        <v>276</v>
      </c>
      <c r="C248" s="29" t="s">
        <v>549</v>
      </c>
      <c r="D248" s="30">
        <v>36638</v>
      </c>
      <c r="E248" s="65">
        <v>34638</v>
      </c>
      <c r="F248" s="71">
        <f t="shared" si="3"/>
        <v>2000</v>
      </c>
      <c r="G248" s="68"/>
    </row>
    <row r="249" spans="1:7" s="44" customFormat="1" ht="23.25" x14ac:dyDescent="0.25">
      <c r="A249" s="47" t="s">
        <v>690</v>
      </c>
      <c r="B249" s="48" t="s">
        <v>276</v>
      </c>
      <c r="C249" s="49" t="s">
        <v>550</v>
      </c>
      <c r="D249" s="50">
        <v>212218.6</v>
      </c>
      <c r="E249" s="64">
        <v>212218.6</v>
      </c>
      <c r="F249" s="72">
        <f t="shared" si="3"/>
        <v>0</v>
      </c>
      <c r="G249" s="67"/>
    </row>
    <row r="250" spans="1:7" x14ac:dyDescent="0.25">
      <c r="A250" s="27" t="s">
        <v>329</v>
      </c>
      <c r="B250" s="28" t="s">
        <v>276</v>
      </c>
      <c r="C250" s="29" t="s">
        <v>551</v>
      </c>
      <c r="D250" s="30">
        <v>162993.60000000001</v>
      </c>
      <c r="E250" s="65">
        <v>162993.60000000001</v>
      </c>
      <c r="F250" s="71">
        <f t="shared" si="3"/>
        <v>0</v>
      </c>
      <c r="G250" s="68"/>
    </row>
    <row r="251" spans="1:7" ht="34.5" x14ac:dyDescent="0.25">
      <c r="A251" s="27" t="s">
        <v>333</v>
      </c>
      <c r="B251" s="28" t="s">
        <v>276</v>
      </c>
      <c r="C251" s="29" t="s">
        <v>552</v>
      </c>
      <c r="D251" s="30">
        <v>49225</v>
      </c>
      <c r="E251" s="65">
        <v>49225</v>
      </c>
      <c r="F251" s="71">
        <f t="shared" si="3"/>
        <v>0</v>
      </c>
      <c r="G251" s="68"/>
    </row>
    <row r="252" spans="1:7" s="84" customFormat="1" ht="23.25" x14ac:dyDescent="0.25">
      <c r="A252" s="77" t="s">
        <v>691</v>
      </c>
      <c r="B252" s="78" t="s">
        <v>276</v>
      </c>
      <c r="C252" s="79" t="s">
        <v>553</v>
      </c>
      <c r="D252" s="80">
        <v>750</v>
      </c>
      <c r="E252" s="81">
        <v>750</v>
      </c>
      <c r="F252" s="82">
        <f t="shared" si="3"/>
        <v>0</v>
      </c>
      <c r="G252" s="83"/>
    </row>
    <row r="253" spans="1:7" x14ac:dyDescent="0.25">
      <c r="A253" s="27" t="s">
        <v>303</v>
      </c>
      <c r="B253" s="28" t="s">
        <v>276</v>
      </c>
      <c r="C253" s="29" t="s">
        <v>554</v>
      </c>
      <c r="D253" s="30">
        <v>750</v>
      </c>
      <c r="E253" s="65">
        <v>750</v>
      </c>
      <c r="F253" s="71">
        <f t="shared" si="3"/>
        <v>0</v>
      </c>
      <c r="G253" s="68"/>
    </row>
    <row r="254" spans="1:7" s="44" customFormat="1" x14ac:dyDescent="0.25">
      <c r="A254" s="47" t="s">
        <v>654</v>
      </c>
      <c r="B254" s="48" t="s">
        <v>276</v>
      </c>
      <c r="C254" s="49" t="s">
        <v>555</v>
      </c>
      <c r="D254" s="50">
        <v>404319.31</v>
      </c>
      <c r="E254" s="64">
        <v>404319.31</v>
      </c>
      <c r="F254" s="71">
        <f t="shared" si="3"/>
        <v>0</v>
      </c>
      <c r="G254" s="67"/>
    </row>
    <row r="255" spans="1:7" x14ac:dyDescent="0.25">
      <c r="A255" s="27" t="s">
        <v>329</v>
      </c>
      <c r="B255" s="28" t="s">
        <v>276</v>
      </c>
      <c r="C255" s="29" t="s">
        <v>556</v>
      </c>
      <c r="D255" s="30">
        <v>310537.09000000003</v>
      </c>
      <c r="E255" s="65">
        <v>310537.09000000003</v>
      </c>
      <c r="F255" s="71">
        <f t="shared" si="3"/>
        <v>0</v>
      </c>
      <c r="G255" s="68"/>
    </row>
    <row r="256" spans="1:7" ht="34.5" x14ac:dyDescent="0.25">
      <c r="A256" s="27" t="s">
        <v>333</v>
      </c>
      <c r="B256" s="28" t="s">
        <v>276</v>
      </c>
      <c r="C256" s="29" t="s">
        <v>557</v>
      </c>
      <c r="D256" s="30">
        <v>93782.22</v>
      </c>
      <c r="E256" s="65">
        <v>93782.22</v>
      </c>
      <c r="F256" s="71">
        <f t="shared" si="3"/>
        <v>0</v>
      </c>
      <c r="G256" s="68"/>
    </row>
    <row r="257" spans="1:7" s="44" customFormat="1" ht="34.5" x14ac:dyDescent="0.25">
      <c r="A257" s="47" t="s">
        <v>692</v>
      </c>
      <c r="B257" s="48" t="s">
        <v>276</v>
      </c>
      <c r="C257" s="49" t="s">
        <v>558</v>
      </c>
      <c r="D257" s="50">
        <v>5814219</v>
      </c>
      <c r="E257" s="64">
        <v>5637405.5199999996</v>
      </c>
      <c r="F257" s="72">
        <f t="shared" si="3"/>
        <v>176813.48000000045</v>
      </c>
      <c r="G257" s="67"/>
    </row>
    <row r="258" spans="1:7" x14ac:dyDescent="0.25">
      <c r="A258" s="27" t="s">
        <v>279</v>
      </c>
      <c r="B258" s="28" t="s">
        <v>276</v>
      </c>
      <c r="C258" s="29" t="s">
        <v>559</v>
      </c>
      <c r="D258" s="30">
        <v>3950222</v>
      </c>
      <c r="E258" s="65">
        <v>3922105.64</v>
      </c>
      <c r="F258" s="71">
        <f t="shared" si="3"/>
        <v>28116.35999999987</v>
      </c>
      <c r="G258" s="68"/>
    </row>
    <row r="259" spans="1:7" ht="23.25" x14ac:dyDescent="0.25">
      <c r="A259" s="27" t="s">
        <v>281</v>
      </c>
      <c r="B259" s="28" t="s">
        <v>276</v>
      </c>
      <c r="C259" s="29" t="s">
        <v>560</v>
      </c>
      <c r="D259" s="30">
        <v>15000</v>
      </c>
      <c r="E259" s="65">
        <v>9900</v>
      </c>
      <c r="F259" s="71">
        <f t="shared" si="3"/>
        <v>5100</v>
      </c>
      <c r="G259" s="68"/>
    </row>
    <row r="260" spans="1:7" ht="34.5" x14ac:dyDescent="0.25">
      <c r="A260" s="27" t="s">
        <v>283</v>
      </c>
      <c r="B260" s="28" t="s">
        <v>276</v>
      </c>
      <c r="C260" s="29" t="s">
        <v>561</v>
      </c>
      <c r="D260" s="30">
        <v>1192967</v>
      </c>
      <c r="E260" s="65">
        <v>1140982.19</v>
      </c>
      <c r="F260" s="71">
        <f t="shared" si="3"/>
        <v>51984.810000000056</v>
      </c>
      <c r="G260" s="68"/>
    </row>
    <row r="261" spans="1:7" x14ac:dyDescent="0.25">
      <c r="A261" s="27" t="s">
        <v>285</v>
      </c>
      <c r="B261" s="28" t="s">
        <v>276</v>
      </c>
      <c r="C261" s="29" t="s">
        <v>562</v>
      </c>
      <c r="D261" s="30">
        <v>646030</v>
      </c>
      <c r="E261" s="65">
        <v>564417.68999999994</v>
      </c>
      <c r="F261" s="71">
        <f t="shared" si="3"/>
        <v>81612.310000000056</v>
      </c>
      <c r="G261" s="68"/>
    </row>
    <row r="262" spans="1:7" x14ac:dyDescent="0.25">
      <c r="A262" s="27" t="s">
        <v>305</v>
      </c>
      <c r="B262" s="28" t="s">
        <v>276</v>
      </c>
      <c r="C262" s="29" t="s">
        <v>563</v>
      </c>
      <c r="D262" s="30">
        <v>10000</v>
      </c>
      <c r="E262" s="65"/>
      <c r="F262" s="71">
        <f t="shared" si="3"/>
        <v>10000</v>
      </c>
      <c r="G262" s="68"/>
    </row>
    <row r="263" spans="1:7" s="44" customFormat="1" ht="23.25" x14ac:dyDescent="0.25">
      <c r="A263" s="47" t="s">
        <v>693</v>
      </c>
      <c r="B263" s="48" t="s">
        <v>276</v>
      </c>
      <c r="C263" s="49" t="s">
        <v>564</v>
      </c>
      <c r="D263" s="50">
        <v>3366797</v>
      </c>
      <c r="E263" s="64">
        <v>3366797</v>
      </c>
      <c r="F263" s="72">
        <f t="shared" si="3"/>
        <v>0</v>
      </c>
      <c r="G263" s="67"/>
    </row>
    <row r="264" spans="1:7" ht="45.75" x14ac:dyDescent="0.25">
      <c r="A264" s="27" t="s">
        <v>565</v>
      </c>
      <c r="B264" s="28" t="s">
        <v>276</v>
      </c>
      <c r="C264" s="29" t="s">
        <v>566</v>
      </c>
      <c r="D264" s="30">
        <v>3366797</v>
      </c>
      <c r="E264" s="65">
        <v>3366797</v>
      </c>
      <c r="F264" s="71">
        <f t="shared" si="3"/>
        <v>0</v>
      </c>
      <c r="G264" s="68"/>
    </row>
    <row r="265" spans="1:7" s="44" customFormat="1" ht="34.5" x14ac:dyDescent="0.25">
      <c r="A265" s="47" t="s">
        <v>567</v>
      </c>
      <c r="B265" s="48" t="s">
        <v>276</v>
      </c>
      <c r="C265" s="49" t="s">
        <v>568</v>
      </c>
      <c r="D265" s="50">
        <v>3297000</v>
      </c>
      <c r="E265" s="64">
        <v>3297000</v>
      </c>
      <c r="F265" s="72">
        <f t="shared" ref="F265:F327" si="4">D265-E265</f>
        <v>0</v>
      </c>
      <c r="G265" s="67"/>
    </row>
    <row r="266" spans="1:7" x14ac:dyDescent="0.25">
      <c r="A266" s="27" t="s">
        <v>569</v>
      </c>
      <c r="B266" s="28" t="s">
        <v>276</v>
      </c>
      <c r="C266" s="29" t="s">
        <v>570</v>
      </c>
      <c r="D266" s="30">
        <v>3297000</v>
      </c>
      <c r="E266" s="65">
        <v>3297000</v>
      </c>
      <c r="F266" s="71">
        <f t="shared" si="4"/>
        <v>0</v>
      </c>
      <c r="G266" s="68"/>
    </row>
    <row r="267" spans="1:7" s="44" customFormat="1" ht="22.5" customHeight="1" x14ac:dyDescent="0.25">
      <c r="A267" s="47" t="s">
        <v>694</v>
      </c>
      <c r="B267" s="48" t="s">
        <v>276</v>
      </c>
      <c r="C267" s="49" t="s">
        <v>571</v>
      </c>
      <c r="D267" s="50">
        <v>60000</v>
      </c>
      <c r="E267" s="64">
        <v>60000</v>
      </c>
      <c r="F267" s="72">
        <f t="shared" si="4"/>
        <v>0</v>
      </c>
      <c r="G267" s="67"/>
    </row>
    <row r="268" spans="1:7" x14ac:dyDescent="0.25">
      <c r="A268" s="27" t="s">
        <v>252</v>
      </c>
      <c r="B268" s="28" t="s">
        <v>276</v>
      </c>
      <c r="C268" s="29" t="s">
        <v>572</v>
      </c>
      <c r="D268" s="30">
        <v>60000</v>
      </c>
      <c r="E268" s="65">
        <v>60000</v>
      </c>
      <c r="F268" s="71">
        <f t="shared" si="4"/>
        <v>0</v>
      </c>
      <c r="G268" s="68"/>
    </row>
    <row r="269" spans="1:7" s="44" customFormat="1" ht="34.5" x14ac:dyDescent="0.25">
      <c r="A269" s="47" t="s">
        <v>695</v>
      </c>
      <c r="B269" s="48" t="s">
        <v>276</v>
      </c>
      <c r="C269" s="49" t="s">
        <v>573</v>
      </c>
      <c r="D269" s="50">
        <v>18072422.239999998</v>
      </c>
      <c r="E269" s="64">
        <v>18071666.440000001</v>
      </c>
      <c r="F269" s="72">
        <f t="shared" si="4"/>
        <v>755.79999999701977</v>
      </c>
      <c r="G269" s="67"/>
    </row>
    <row r="270" spans="1:7" ht="23.25" x14ac:dyDescent="0.25">
      <c r="A270" s="27" t="s">
        <v>574</v>
      </c>
      <c r="B270" s="28" t="s">
        <v>276</v>
      </c>
      <c r="C270" s="29" t="s">
        <v>575</v>
      </c>
      <c r="D270" s="30">
        <v>10775196</v>
      </c>
      <c r="E270" s="65">
        <v>10774440.199999999</v>
      </c>
      <c r="F270" s="71">
        <f t="shared" si="4"/>
        <v>755.80000000074506</v>
      </c>
      <c r="G270" s="68"/>
    </row>
    <row r="271" spans="1:7" x14ac:dyDescent="0.25">
      <c r="A271" s="27" t="s">
        <v>576</v>
      </c>
      <c r="B271" s="28" t="s">
        <v>276</v>
      </c>
      <c r="C271" s="29" t="s">
        <v>577</v>
      </c>
      <c r="D271" s="30">
        <v>7297226.2400000002</v>
      </c>
      <c r="E271" s="65">
        <v>7297226.2400000002</v>
      </c>
      <c r="F271" s="71">
        <f t="shared" si="4"/>
        <v>0</v>
      </c>
      <c r="G271" s="68"/>
    </row>
    <row r="272" spans="1:7" s="44" customFormat="1" ht="34.5" x14ac:dyDescent="0.25">
      <c r="A272" s="47" t="s">
        <v>696</v>
      </c>
      <c r="B272" s="48" t="s">
        <v>276</v>
      </c>
      <c r="C272" s="49" t="s">
        <v>578</v>
      </c>
      <c r="D272" s="50">
        <v>28045362</v>
      </c>
      <c r="E272" s="64">
        <v>28045362</v>
      </c>
      <c r="F272" s="72">
        <f t="shared" si="4"/>
        <v>0</v>
      </c>
      <c r="G272" s="67"/>
    </row>
    <row r="273" spans="1:7" x14ac:dyDescent="0.25">
      <c r="A273" s="27" t="s">
        <v>252</v>
      </c>
      <c r="B273" s="28" t="s">
        <v>276</v>
      </c>
      <c r="C273" s="29" t="s">
        <v>579</v>
      </c>
      <c r="D273" s="30">
        <v>19083000</v>
      </c>
      <c r="E273" s="65">
        <v>19083000</v>
      </c>
      <c r="F273" s="71">
        <f t="shared" si="4"/>
        <v>0</v>
      </c>
      <c r="G273" s="68"/>
    </row>
    <row r="274" spans="1:7" x14ac:dyDescent="0.25">
      <c r="A274" s="27" t="s">
        <v>576</v>
      </c>
      <c r="B274" s="28" t="s">
        <v>276</v>
      </c>
      <c r="C274" s="29" t="s">
        <v>580</v>
      </c>
      <c r="D274" s="30">
        <v>8962362</v>
      </c>
      <c r="E274" s="65">
        <v>8962362</v>
      </c>
      <c r="F274" s="71">
        <f t="shared" si="4"/>
        <v>0</v>
      </c>
      <c r="G274" s="68"/>
    </row>
    <row r="275" spans="1:7" s="44" customFormat="1" ht="23.25" x14ac:dyDescent="0.25">
      <c r="A275" s="47" t="s">
        <v>697</v>
      </c>
      <c r="B275" s="48" t="s">
        <v>276</v>
      </c>
      <c r="C275" s="49" t="s">
        <v>581</v>
      </c>
      <c r="D275" s="50">
        <v>1980000</v>
      </c>
      <c r="E275" s="64">
        <v>1980000</v>
      </c>
      <c r="F275" s="72">
        <f t="shared" si="4"/>
        <v>0</v>
      </c>
      <c r="G275" s="67"/>
    </row>
    <row r="276" spans="1:7" x14ac:dyDescent="0.25">
      <c r="A276" s="27" t="s">
        <v>252</v>
      </c>
      <c r="B276" s="28" t="s">
        <v>276</v>
      </c>
      <c r="C276" s="29" t="s">
        <v>582</v>
      </c>
      <c r="D276" s="30">
        <v>1980000</v>
      </c>
      <c r="E276" s="65">
        <v>1980000</v>
      </c>
      <c r="F276" s="71">
        <f t="shared" si="4"/>
        <v>0</v>
      </c>
      <c r="G276" s="68"/>
    </row>
    <row r="277" spans="1:7" s="44" customFormat="1" ht="23.25" x14ac:dyDescent="0.25">
      <c r="A277" s="47" t="s">
        <v>698</v>
      </c>
      <c r="B277" s="48" t="s">
        <v>276</v>
      </c>
      <c r="C277" s="49" t="s">
        <v>583</v>
      </c>
      <c r="D277" s="50">
        <v>6611435</v>
      </c>
      <c r="E277" s="64">
        <v>6611435</v>
      </c>
      <c r="F277" s="72">
        <f t="shared" si="4"/>
        <v>0</v>
      </c>
      <c r="G277" s="67"/>
    </row>
    <row r="278" spans="1:7" x14ac:dyDescent="0.25">
      <c r="A278" s="27" t="s">
        <v>584</v>
      </c>
      <c r="B278" s="28" t="s">
        <v>276</v>
      </c>
      <c r="C278" s="29" t="s">
        <v>585</v>
      </c>
      <c r="D278" s="30">
        <v>6611435</v>
      </c>
      <c r="E278" s="65">
        <v>6611435</v>
      </c>
      <c r="F278" s="71">
        <f t="shared" si="4"/>
        <v>0</v>
      </c>
      <c r="G278" s="68"/>
    </row>
    <row r="279" spans="1:7" s="44" customFormat="1" ht="23.25" x14ac:dyDescent="0.25">
      <c r="A279" s="47" t="s">
        <v>296</v>
      </c>
      <c r="B279" s="48" t="s">
        <v>276</v>
      </c>
      <c r="C279" s="49" t="s">
        <v>586</v>
      </c>
      <c r="D279" s="50">
        <v>173153</v>
      </c>
      <c r="E279" s="64">
        <v>173153</v>
      </c>
      <c r="F279" s="72">
        <f t="shared" si="4"/>
        <v>0</v>
      </c>
      <c r="G279" s="67"/>
    </row>
    <row r="280" spans="1:7" x14ac:dyDescent="0.25">
      <c r="A280" s="27" t="s">
        <v>576</v>
      </c>
      <c r="B280" s="28" t="s">
        <v>276</v>
      </c>
      <c r="C280" s="29" t="s">
        <v>587</v>
      </c>
      <c r="D280" s="30">
        <v>173153</v>
      </c>
      <c r="E280" s="65">
        <v>173153</v>
      </c>
      <c r="F280" s="71">
        <f t="shared" si="4"/>
        <v>0</v>
      </c>
      <c r="G280" s="68"/>
    </row>
    <row r="281" spans="1:7" s="44" customFormat="1" ht="23.25" x14ac:dyDescent="0.25">
      <c r="A281" s="47" t="s">
        <v>699</v>
      </c>
      <c r="B281" s="48" t="s">
        <v>276</v>
      </c>
      <c r="C281" s="49" t="s">
        <v>588</v>
      </c>
      <c r="D281" s="50">
        <v>90000</v>
      </c>
      <c r="E281" s="64">
        <v>90000</v>
      </c>
      <c r="F281" s="72">
        <f t="shared" si="4"/>
        <v>0</v>
      </c>
      <c r="G281" s="67"/>
    </row>
    <row r="282" spans="1:7" x14ac:dyDescent="0.25">
      <c r="A282" s="27" t="s">
        <v>252</v>
      </c>
      <c r="B282" s="28" t="s">
        <v>276</v>
      </c>
      <c r="C282" s="29" t="s">
        <v>589</v>
      </c>
      <c r="D282" s="30">
        <v>90000</v>
      </c>
      <c r="E282" s="65">
        <v>90000</v>
      </c>
      <c r="F282" s="71">
        <f t="shared" si="4"/>
        <v>0</v>
      </c>
      <c r="G282" s="68"/>
    </row>
    <row r="283" spans="1:7" s="44" customFormat="1" ht="23.25" x14ac:dyDescent="0.25">
      <c r="A283" s="47" t="s">
        <v>700</v>
      </c>
      <c r="B283" s="48" t="s">
        <v>276</v>
      </c>
      <c r="C283" s="49" t="s">
        <v>590</v>
      </c>
      <c r="D283" s="50">
        <v>907677</v>
      </c>
      <c r="E283" s="64">
        <v>907677</v>
      </c>
      <c r="F283" s="72">
        <f t="shared" si="4"/>
        <v>0</v>
      </c>
      <c r="G283" s="67"/>
    </row>
    <row r="284" spans="1:7" ht="45.75" x14ac:dyDescent="0.25">
      <c r="A284" s="27" t="s">
        <v>565</v>
      </c>
      <c r="B284" s="28" t="s">
        <v>276</v>
      </c>
      <c r="C284" s="29" t="s">
        <v>591</v>
      </c>
      <c r="D284" s="30">
        <v>907677</v>
      </c>
      <c r="E284" s="65">
        <v>907677</v>
      </c>
      <c r="F284" s="71">
        <f t="shared" si="4"/>
        <v>0</v>
      </c>
      <c r="G284" s="68"/>
    </row>
    <row r="285" spans="1:7" s="44" customFormat="1" ht="23.25" x14ac:dyDescent="0.25">
      <c r="A285" s="47" t="s">
        <v>296</v>
      </c>
      <c r="B285" s="48" t="s">
        <v>276</v>
      </c>
      <c r="C285" s="49" t="s">
        <v>592</v>
      </c>
      <c r="D285" s="50">
        <v>3117360</v>
      </c>
      <c r="E285" s="64">
        <v>3019536</v>
      </c>
      <c r="F285" s="72">
        <f t="shared" si="4"/>
        <v>97824</v>
      </c>
      <c r="G285" s="67"/>
    </row>
    <row r="286" spans="1:7" ht="45.75" x14ac:dyDescent="0.25">
      <c r="A286" s="27" t="s">
        <v>565</v>
      </c>
      <c r="B286" s="28" t="s">
        <v>276</v>
      </c>
      <c r="C286" s="29" t="s">
        <v>593</v>
      </c>
      <c r="D286" s="30">
        <v>100000</v>
      </c>
      <c r="E286" s="65">
        <v>100000</v>
      </c>
      <c r="F286" s="71">
        <f t="shared" si="4"/>
        <v>0</v>
      </c>
      <c r="G286" s="68"/>
    </row>
    <row r="287" spans="1:7" x14ac:dyDescent="0.25">
      <c r="A287" s="27" t="s">
        <v>576</v>
      </c>
      <c r="B287" s="28" t="s">
        <v>276</v>
      </c>
      <c r="C287" s="29" t="s">
        <v>594</v>
      </c>
      <c r="D287" s="30">
        <v>3017360</v>
      </c>
      <c r="E287" s="65">
        <v>2919536</v>
      </c>
      <c r="F287" s="71">
        <f t="shared" si="4"/>
        <v>97824</v>
      </c>
      <c r="G287" s="68"/>
    </row>
    <row r="288" spans="1:7" s="44" customFormat="1" ht="23.25" x14ac:dyDescent="0.25">
      <c r="A288" s="47" t="s">
        <v>701</v>
      </c>
      <c r="B288" s="48" t="s">
        <v>276</v>
      </c>
      <c r="C288" s="49" t="s">
        <v>595</v>
      </c>
      <c r="D288" s="50">
        <v>5040000</v>
      </c>
      <c r="E288" s="64">
        <v>5040000</v>
      </c>
      <c r="F288" s="72">
        <f t="shared" si="4"/>
        <v>0</v>
      </c>
      <c r="G288" s="67"/>
    </row>
    <row r="289" spans="1:7" x14ac:dyDescent="0.25">
      <c r="A289" s="27" t="s">
        <v>252</v>
      </c>
      <c r="B289" s="28" t="s">
        <v>276</v>
      </c>
      <c r="C289" s="29" t="s">
        <v>596</v>
      </c>
      <c r="D289" s="30">
        <v>5040000</v>
      </c>
      <c r="E289" s="65">
        <v>5040000</v>
      </c>
      <c r="F289" s="71">
        <f t="shared" si="4"/>
        <v>0</v>
      </c>
      <c r="G289" s="68"/>
    </row>
    <row r="290" spans="1:7" s="44" customFormat="1" ht="23.25" x14ac:dyDescent="0.25">
      <c r="A290" s="47" t="s">
        <v>702</v>
      </c>
      <c r="B290" s="48" t="s">
        <v>276</v>
      </c>
      <c r="C290" s="49" t="s">
        <v>597</v>
      </c>
      <c r="D290" s="50">
        <v>30215410.879999999</v>
      </c>
      <c r="E290" s="64">
        <v>30215410.879999999</v>
      </c>
      <c r="F290" s="72">
        <f t="shared" si="4"/>
        <v>0</v>
      </c>
      <c r="G290" s="67"/>
    </row>
    <row r="291" spans="1:7" ht="23.25" x14ac:dyDescent="0.25">
      <c r="A291" s="27" t="s">
        <v>574</v>
      </c>
      <c r="B291" s="28" t="s">
        <v>276</v>
      </c>
      <c r="C291" s="29" t="s">
        <v>598</v>
      </c>
      <c r="D291" s="30">
        <v>8150020.7999999998</v>
      </c>
      <c r="E291" s="65">
        <v>8150020.7999999998</v>
      </c>
      <c r="F291" s="71">
        <f t="shared" si="4"/>
        <v>0</v>
      </c>
      <c r="G291" s="68"/>
    </row>
    <row r="292" spans="1:7" x14ac:dyDescent="0.25">
      <c r="A292" s="27" t="s">
        <v>584</v>
      </c>
      <c r="B292" s="28" t="s">
        <v>276</v>
      </c>
      <c r="C292" s="29" t="s">
        <v>599</v>
      </c>
      <c r="D292" s="30">
        <v>3336000.08</v>
      </c>
      <c r="E292" s="65">
        <v>3336000.08</v>
      </c>
      <c r="F292" s="71">
        <f t="shared" si="4"/>
        <v>0</v>
      </c>
      <c r="G292" s="68"/>
    </row>
    <row r="293" spans="1:7" x14ac:dyDescent="0.25">
      <c r="A293" s="27" t="s">
        <v>576</v>
      </c>
      <c r="B293" s="28" t="s">
        <v>276</v>
      </c>
      <c r="C293" s="29" t="s">
        <v>600</v>
      </c>
      <c r="D293" s="30">
        <v>18729390</v>
      </c>
      <c r="E293" s="65">
        <v>18729390</v>
      </c>
      <c r="F293" s="71">
        <f t="shared" si="4"/>
        <v>0</v>
      </c>
      <c r="G293" s="68"/>
    </row>
    <row r="294" spans="1:7" s="44" customFormat="1" ht="23.25" x14ac:dyDescent="0.25">
      <c r="A294" s="47" t="s">
        <v>601</v>
      </c>
      <c r="B294" s="48" t="s">
        <v>276</v>
      </c>
      <c r="C294" s="49" t="s">
        <v>602</v>
      </c>
      <c r="D294" s="50">
        <v>8491786</v>
      </c>
      <c r="E294" s="64">
        <v>8491786</v>
      </c>
      <c r="F294" s="72">
        <f t="shared" si="4"/>
        <v>0</v>
      </c>
      <c r="G294" s="67"/>
    </row>
    <row r="295" spans="1:7" x14ac:dyDescent="0.25">
      <c r="A295" s="27" t="s">
        <v>576</v>
      </c>
      <c r="B295" s="28" t="s">
        <v>276</v>
      </c>
      <c r="C295" s="29" t="s">
        <v>603</v>
      </c>
      <c r="D295" s="30">
        <v>8491786</v>
      </c>
      <c r="E295" s="65">
        <v>8491786</v>
      </c>
      <c r="F295" s="71">
        <f t="shared" si="4"/>
        <v>0</v>
      </c>
      <c r="G295" s="68"/>
    </row>
    <row r="296" spans="1:7" s="44" customFormat="1" ht="23.25" x14ac:dyDescent="0.25">
      <c r="A296" s="47" t="s">
        <v>296</v>
      </c>
      <c r="B296" s="48" t="s">
        <v>276</v>
      </c>
      <c r="C296" s="49" t="s">
        <v>604</v>
      </c>
      <c r="D296" s="50">
        <v>5622860</v>
      </c>
      <c r="E296" s="64">
        <v>5622860</v>
      </c>
      <c r="F296" s="72">
        <f t="shared" si="4"/>
        <v>0</v>
      </c>
      <c r="G296" s="67"/>
    </row>
    <row r="297" spans="1:7" ht="45.75" x14ac:dyDescent="0.25">
      <c r="A297" s="27" t="s">
        <v>565</v>
      </c>
      <c r="B297" s="28" t="s">
        <v>276</v>
      </c>
      <c r="C297" s="29" t="s">
        <v>605</v>
      </c>
      <c r="D297" s="30">
        <v>5622860</v>
      </c>
      <c r="E297" s="65">
        <v>5622860</v>
      </c>
      <c r="F297" s="71">
        <f t="shared" si="4"/>
        <v>0</v>
      </c>
      <c r="G297" s="68"/>
    </row>
    <row r="298" spans="1:7" s="44" customFormat="1" ht="23.25" x14ac:dyDescent="0.25">
      <c r="A298" s="47" t="s">
        <v>296</v>
      </c>
      <c r="B298" s="48" t="s">
        <v>276</v>
      </c>
      <c r="C298" s="49" t="s">
        <v>606</v>
      </c>
      <c r="D298" s="50">
        <v>2660000</v>
      </c>
      <c r="E298" s="64">
        <v>2653750</v>
      </c>
      <c r="F298" s="72">
        <f t="shared" si="4"/>
        <v>6250</v>
      </c>
      <c r="G298" s="67"/>
    </row>
    <row r="299" spans="1:7" x14ac:dyDescent="0.25">
      <c r="A299" s="27" t="s">
        <v>576</v>
      </c>
      <c r="B299" s="28" t="s">
        <v>276</v>
      </c>
      <c r="C299" s="29" t="s">
        <v>607</v>
      </c>
      <c r="D299" s="30">
        <v>2660000</v>
      </c>
      <c r="E299" s="65">
        <v>2653750</v>
      </c>
      <c r="F299" s="71">
        <f t="shared" si="4"/>
        <v>6250</v>
      </c>
      <c r="G299" s="68"/>
    </row>
    <row r="300" spans="1:7" s="44" customFormat="1" x14ac:dyDescent="0.25">
      <c r="A300" s="47" t="s">
        <v>285</v>
      </c>
      <c r="B300" s="48" t="s">
        <v>276</v>
      </c>
      <c r="C300" s="49" t="s">
        <v>608</v>
      </c>
      <c r="D300" s="50">
        <v>1830000</v>
      </c>
      <c r="E300" s="64">
        <v>1830000</v>
      </c>
      <c r="F300" s="72">
        <f t="shared" si="4"/>
        <v>0</v>
      </c>
      <c r="G300" s="67"/>
    </row>
    <row r="301" spans="1:7" x14ac:dyDescent="0.25">
      <c r="A301" s="27" t="s">
        <v>252</v>
      </c>
      <c r="B301" s="28" t="s">
        <v>276</v>
      </c>
      <c r="C301" s="29" t="s">
        <v>609</v>
      </c>
      <c r="D301" s="30">
        <v>1830000</v>
      </c>
      <c r="E301" s="65">
        <v>1830000</v>
      </c>
      <c r="F301" s="71">
        <f t="shared" si="4"/>
        <v>0</v>
      </c>
      <c r="G301" s="68"/>
    </row>
    <row r="302" spans="1:7" s="44" customFormat="1" ht="23.25" x14ac:dyDescent="0.25">
      <c r="A302" s="47" t="s">
        <v>703</v>
      </c>
      <c r="B302" s="48" t="s">
        <v>276</v>
      </c>
      <c r="C302" s="49" t="s">
        <v>610</v>
      </c>
      <c r="D302" s="50">
        <v>10479069</v>
      </c>
      <c r="E302" s="64">
        <v>10479069</v>
      </c>
      <c r="F302" s="72">
        <f t="shared" si="4"/>
        <v>0</v>
      </c>
      <c r="G302" s="67"/>
    </row>
    <row r="303" spans="1:7" ht="45.75" x14ac:dyDescent="0.25">
      <c r="A303" s="27" t="s">
        <v>565</v>
      </c>
      <c r="B303" s="28" t="s">
        <v>276</v>
      </c>
      <c r="C303" s="29" t="s">
        <v>611</v>
      </c>
      <c r="D303" s="30">
        <v>9687069</v>
      </c>
      <c r="E303" s="65">
        <v>9687069</v>
      </c>
      <c r="F303" s="71">
        <f t="shared" si="4"/>
        <v>0</v>
      </c>
      <c r="G303" s="68"/>
    </row>
    <row r="304" spans="1:7" x14ac:dyDescent="0.25">
      <c r="A304" s="27" t="s">
        <v>576</v>
      </c>
      <c r="B304" s="28" t="s">
        <v>276</v>
      </c>
      <c r="C304" s="29" t="s">
        <v>612</v>
      </c>
      <c r="D304" s="30">
        <v>792000</v>
      </c>
      <c r="E304" s="65">
        <v>792000</v>
      </c>
      <c r="F304" s="71">
        <f t="shared" si="4"/>
        <v>0</v>
      </c>
      <c r="G304" s="68"/>
    </row>
    <row r="305" spans="1:7" s="44" customFormat="1" ht="23.25" x14ac:dyDescent="0.25">
      <c r="A305" s="47" t="s">
        <v>704</v>
      </c>
      <c r="B305" s="48" t="s">
        <v>276</v>
      </c>
      <c r="C305" s="49" t="s">
        <v>613</v>
      </c>
      <c r="D305" s="50">
        <v>8353521</v>
      </c>
      <c r="E305" s="64">
        <v>8353521</v>
      </c>
      <c r="F305" s="72">
        <f t="shared" si="4"/>
        <v>0</v>
      </c>
      <c r="G305" s="67"/>
    </row>
    <row r="306" spans="1:7" ht="45.75" x14ac:dyDescent="0.25">
      <c r="A306" s="27" t="s">
        <v>565</v>
      </c>
      <c r="B306" s="28" t="s">
        <v>276</v>
      </c>
      <c r="C306" s="29" t="s">
        <v>614</v>
      </c>
      <c r="D306" s="30">
        <v>8253521</v>
      </c>
      <c r="E306" s="65">
        <v>8253521</v>
      </c>
      <c r="F306" s="71">
        <f t="shared" si="4"/>
        <v>0</v>
      </c>
      <c r="G306" s="68"/>
    </row>
    <row r="307" spans="1:7" x14ac:dyDescent="0.25">
      <c r="A307" s="27" t="s">
        <v>576</v>
      </c>
      <c r="B307" s="28" t="s">
        <v>276</v>
      </c>
      <c r="C307" s="29" t="s">
        <v>615</v>
      </c>
      <c r="D307" s="30">
        <v>100000</v>
      </c>
      <c r="E307" s="65">
        <v>100000</v>
      </c>
      <c r="F307" s="71">
        <f t="shared" si="4"/>
        <v>0</v>
      </c>
      <c r="G307" s="68"/>
    </row>
    <row r="308" spans="1:7" s="44" customFormat="1" ht="23.25" x14ac:dyDescent="0.25">
      <c r="A308" s="47" t="s">
        <v>705</v>
      </c>
      <c r="B308" s="48" t="s">
        <v>276</v>
      </c>
      <c r="C308" s="49" t="s">
        <v>616</v>
      </c>
      <c r="D308" s="50">
        <v>10956045</v>
      </c>
      <c r="E308" s="64">
        <v>10956045</v>
      </c>
      <c r="F308" s="72">
        <f t="shared" si="4"/>
        <v>0</v>
      </c>
      <c r="G308" s="67"/>
    </row>
    <row r="309" spans="1:7" ht="45.75" x14ac:dyDescent="0.25">
      <c r="A309" s="27" t="s">
        <v>565</v>
      </c>
      <c r="B309" s="28" t="s">
        <v>276</v>
      </c>
      <c r="C309" s="29" t="s">
        <v>617</v>
      </c>
      <c r="D309" s="30">
        <v>10856045</v>
      </c>
      <c r="E309" s="65">
        <v>10856045</v>
      </c>
      <c r="F309" s="71">
        <f t="shared" si="4"/>
        <v>0</v>
      </c>
      <c r="G309" s="68"/>
    </row>
    <row r="310" spans="1:7" x14ac:dyDescent="0.25">
      <c r="A310" s="27" t="s">
        <v>576</v>
      </c>
      <c r="B310" s="28" t="s">
        <v>276</v>
      </c>
      <c r="C310" s="29" t="s">
        <v>618</v>
      </c>
      <c r="D310" s="30">
        <v>100000</v>
      </c>
      <c r="E310" s="65">
        <v>100000</v>
      </c>
      <c r="F310" s="71">
        <f t="shared" si="4"/>
        <v>0</v>
      </c>
      <c r="G310" s="68"/>
    </row>
    <row r="311" spans="1:7" s="44" customFormat="1" ht="23.25" x14ac:dyDescent="0.25">
      <c r="A311" s="47" t="s">
        <v>706</v>
      </c>
      <c r="B311" s="48" t="s">
        <v>276</v>
      </c>
      <c r="C311" s="49" t="s">
        <v>619</v>
      </c>
      <c r="D311" s="50">
        <v>23224727</v>
      </c>
      <c r="E311" s="64">
        <v>23224727</v>
      </c>
      <c r="F311" s="72">
        <f t="shared" si="4"/>
        <v>0</v>
      </c>
      <c r="G311" s="67"/>
    </row>
    <row r="312" spans="1:7" ht="45.75" x14ac:dyDescent="0.25">
      <c r="A312" s="27" t="s">
        <v>565</v>
      </c>
      <c r="B312" s="28" t="s">
        <v>276</v>
      </c>
      <c r="C312" s="29" t="s">
        <v>620</v>
      </c>
      <c r="D312" s="30">
        <v>22129727</v>
      </c>
      <c r="E312" s="65">
        <v>22129727</v>
      </c>
      <c r="F312" s="71">
        <f t="shared" si="4"/>
        <v>0</v>
      </c>
      <c r="G312" s="68"/>
    </row>
    <row r="313" spans="1:7" x14ac:dyDescent="0.25">
      <c r="A313" s="27" t="s">
        <v>576</v>
      </c>
      <c r="B313" s="28" t="s">
        <v>276</v>
      </c>
      <c r="C313" s="29" t="s">
        <v>621</v>
      </c>
      <c r="D313" s="30">
        <v>1095000</v>
      </c>
      <c r="E313" s="65">
        <v>1095000</v>
      </c>
      <c r="F313" s="71">
        <f t="shared" si="4"/>
        <v>0</v>
      </c>
      <c r="G313" s="68"/>
    </row>
    <row r="314" spans="1:7" s="44" customFormat="1" ht="23.25" x14ac:dyDescent="0.25">
      <c r="A314" s="47" t="s">
        <v>707</v>
      </c>
      <c r="B314" s="48" t="s">
        <v>276</v>
      </c>
      <c r="C314" s="49" t="s">
        <v>622</v>
      </c>
      <c r="D314" s="50">
        <v>8218449</v>
      </c>
      <c r="E314" s="64">
        <v>8218449</v>
      </c>
      <c r="F314" s="72">
        <f t="shared" si="4"/>
        <v>0</v>
      </c>
      <c r="G314" s="67"/>
    </row>
    <row r="315" spans="1:7" ht="45.75" x14ac:dyDescent="0.25">
      <c r="A315" s="27" t="s">
        <v>565</v>
      </c>
      <c r="B315" s="28" t="s">
        <v>276</v>
      </c>
      <c r="C315" s="29" t="s">
        <v>623</v>
      </c>
      <c r="D315" s="30">
        <v>8118449</v>
      </c>
      <c r="E315" s="65">
        <v>8118449</v>
      </c>
      <c r="F315" s="71">
        <f t="shared" si="4"/>
        <v>0</v>
      </c>
      <c r="G315" s="68"/>
    </row>
    <row r="316" spans="1:7" x14ac:dyDescent="0.25">
      <c r="A316" s="27" t="s">
        <v>576</v>
      </c>
      <c r="B316" s="28" t="s">
        <v>276</v>
      </c>
      <c r="C316" s="29" t="s">
        <v>624</v>
      </c>
      <c r="D316" s="30">
        <v>100000</v>
      </c>
      <c r="E316" s="65">
        <v>100000</v>
      </c>
      <c r="F316" s="71">
        <f t="shared" si="4"/>
        <v>0</v>
      </c>
      <c r="G316" s="68"/>
    </row>
    <row r="317" spans="1:7" s="44" customFormat="1" ht="23.25" x14ac:dyDescent="0.25">
      <c r="A317" s="47" t="s">
        <v>708</v>
      </c>
      <c r="B317" s="48" t="s">
        <v>276</v>
      </c>
      <c r="C317" s="49" t="s">
        <v>625</v>
      </c>
      <c r="D317" s="50">
        <v>16825217</v>
      </c>
      <c r="E317" s="64">
        <v>16825217</v>
      </c>
      <c r="F317" s="72">
        <f t="shared" si="4"/>
        <v>0</v>
      </c>
      <c r="G317" s="67"/>
    </row>
    <row r="318" spans="1:7" ht="45.75" x14ac:dyDescent="0.25">
      <c r="A318" s="27" t="s">
        <v>565</v>
      </c>
      <c r="B318" s="28" t="s">
        <v>276</v>
      </c>
      <c r="C318" s="29" t="s">
        <v>626</v>
      </c>
      <c r="D318" s="30">
        <v>16549041</v>
      </c>
      <c r="E318" s="65">
        <v>16549041</v>
      </c>
      <c r="F318" s="71">
        <f t="shared" si="4"/>
        <v>0</v>
      </c>
      <c r="G318" s="68"/>
    </row>
    <row r="319" spans="1:7" x14ac:dyDescent="0.25">
      <c r="A319" s="27" t="s">
        <v>576</v>
      </c>
      <c r="B319" s="28" t="s">
        <v>276</v>
      </c>
      <c r="C319" s="29" t="s">
        <v>627</v>
      </c>
      <c r="D319" s="30">
        <v>276176</v>
      </c>
      <c r="E319" s="65">
        <v>276176</v>
      </c>
      <c r="F319" s="71">
        <f t="shared" si="4"/>
        <v>0</v>
      </c>
      <c r="G319" s="68"/>
    </row>
    <row r="320" spans="1:7" s="44" customFormat="1" x14ac:dyDescent="0.25">
      <c r="A320" s="47" t="s">
        <v>709</v>
      </c>
      <c r="B320" s="48" t="s">
        <v>276</v>
      </c>
      <c r="C320" s="49" t="s">
        <v>628</v>
      </c>
      <c r="D320" s="50">
        <v>9021604</v>
      </c>
      <c r="E320" s="64">
        <v>8947601.4000000004</v>
      </c>
      <c r="F320" s="72">
        <f t="shared" si="4"/>
        <v>74002.599999999627</v>
      </c>
      <c r="G320" s="67"/>
    </row>
    <row r="321" spans="1:7" ht="45.75" x14ac:dyDescent="0.25">
      <c r="A321" s="27" t="s">
        <v>565</v>
      </c>
      <c r="B321" s="28" t="s">
        <v>276</v>
      </c>
      <c r="C321" s="29" t="s">
        <v>629</v>
      </c>
      <c r="D321" s="30">
        <v>8947602</v>
      </c>
      <c r="E321" s="65">
        <v>8947601.4000000004</v>
      </c>
      <c r="F321" s="71">
        <f t="shared" si="4"/>
        <v>0.59999999962747097</v>
      </c>
      <c r="G321" s="68"/>
    </row>
    <row r="322" spans="1:7" x14ac:dyDescent="0.25">
      <c r="A322" s="27" t="s">
        <v>630</v>
      </c>
      <c r="B322" s="28" t="s">
        <v>276</v>
      </c>
      <c r="C322" s="29" t="s">
        <v>631</v>
      </c>
      <c r="D322" s="30">
        <v>50397</v>
      </c>
      <c r="E322" s="65"/>
      <c r="F322" s="71">
        <f t="shared" si="4"/>
        <v>50397</v>
      </c>
      <c r="G322" s="68"/>
    </row>
    <row r="323" spans="1:7" x14ac:dyDescent="0.25">
      <c r="A323" s="27" t="s">
        <v>632</v>
      </c>
      <c r="B323" s="28" t="s">
        <v>276</v>
      </c>
      <c r="C323" s="29" t="s">
        <v>633</v>
      </c>
      <c r="D323" s="30">
        <v>23605</v>
      </c>
      <c r="E323" s="65"/>
      <c r="F323" s="71">
        <f t="shared" si="4"/>
        <v>23605</v>
      </c>
      <c r="G323" s="68"/>
    </row>
    <row r="324" spans="1:7" s="44" customFormat="1" ht="34.5" x14ac:dyDescent="0.25">
      <c r="A324" s="47" t="s">
        <v>634</v>
      </c>
      <c r="B324" s="48" t="s">
        <v>276</v>
      </c>
      <c r="C324" s="49" t="s">
        <v>635</v>
      </c>
      <c r="D324" s="50">
        <v>101126000</v>
      </c>
      <c r="E324" s="64">
        <v>101126000</v>
      </c>
      <c r="F324" s="72">
        <f t="shared" si="4"/>
        <v>0</v>
      </c>
      <c r="G324" s="67"/>
    </row>
    <row r="325" spans="1:7" x14ac:dyDescent="0.25">
      <c r="A325" s="27" t="s">
        <v>214</v>
      </c>
      <c r="B325" s="28" t="s">
        <v>276</v>
      </c>
      <c r="C325" s="29" t="s">
        <v>636</v>
      </c>
      <c r="D325" s="30">
        <v>101126000</v>
      </c>
      <c r="E325" s="65">
        <v>101126000</v>
      </c>
      <c r="F325" s="71">
        <f t="shared" si="4"/>
        <v>0</v>
      </c>
      <c r="G325" s="68"/>
    </row>
    <row r="326" spans="1:7" s="44" customFormat="1" ht="45.75" x14ac:dyDescent="0.25">
      <c r="A326" s="47" t="s">
        <v>637</v>
      </c>
      <c r="B326" s="48" t="s">
        <v>276</v>
      </c>
      <c r="C326" s="49" t="s">
        <v>638</v>
      </c>
      <c r="D326" s="50">
        <v>7310000</v>
      </c>
      <c r="E326" s="64">
        <v>7310000</v>
      </c>
      <c r="F326" s="72">
        <f t="shared" si="4"/>
        <v>0</v>
      </c>
      <c r="G326" s="67"/>
    </row>
    <row r="327" spans="1:7" ht="15.75" thickBot="1" x14ac:dyDescent="0.3">
      <c r="A327" s="27" t="s">
        <v>252</v>
      </c>
      <c r="B327" s="28" t="s">
        <v>276</v>
      </c>
      <c r="C327" s="29" t="s">
        <v>639</v>
      </c>
      <c r="D327" s="30">
        <v>7310000</v>
      </c>
      <c r="E327" s="65">
        <v>7310000</v>
      </c>
      <c r="F327" s="71">
        <f t="shared" si="4"/>
        <v>0</v>
      </c>
      <c r="G327" s="68"/>
    </row>
    <row r="328" spans="1:7" ht="24" customHeight="1" thickBot="1" x14ac:dyDescent="0.3">
      <c r="A328" s="31" t="s">
        <v>640</v>
      </c>
      <c r="B328" s="32" t="s">
        <v>641</v>
      </c>
      <c r="C328" s="33" t="s">
        <v>12</v>
      </c>
      <c r="D328" s="34"/>
      <c r="E328" s="34">
        <v>-4468647.3499999996</v>
      </c>
      <c r="F328" s="70" t="s">
        <v>12</v>
      </c>
      <c r="G328" s="35"/>
    </row>
    <row r="329" spans="1:7" ht="15" customHeight="1" x14ac:dyDescent="0.25">
      <c r="A329" s="36"/>
      <c r="B329" s="37"/>
      <c r="C329" s="37"/>
      <c r="D329" s="37"/>
      <c r="E329" s="37"/>
      <c r="F329" s="37"/>
      <c r="G329" s="5"/>
    </row>
  </sheetData>
  <autoFilter ref="A7:G328"/>
  <mergeCells count="7">
    <mergeCell ref="F3:F5"/>
    <mergeCell ref="A1:E1"/>
    <mergeCell ref="A3:A5"/>
    <mergeCell ref="B3:B5"/>
    <mergeCell ref="C3:C5"/>
    <mergeCell ref="D3:D5"/>
    <mergeCell ref="E3:E5"/>
  </mergeCells>
  <pageMargins left="0.19685039370078741" right="0.19685039370078741" top="0.19685039370078741" bottom="0.19685039370078741" header="0" footer="0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9" zoomScaleNormal="100" zoomScaleSheetLayoutView="100" workbookViewId="0">
      <selection activeCell="C34" sqref="C34"/>
    </sheetView>
  </sheetViews>
  <sheetFormatPr defaultRowHeight="15" x14ac:dyDescent="0.25"/>
  <cols>
    <col min="1" max="1" width="49.855468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24.75" customHeight="1" x14ac:dyDescent="0.25">
      <c r="A1" s="123" t="s">
        <v>712</v>
      </c>
      <c r="B1" s="124"/>
      <c r="C1" s="124"/>
      <c r="D1" s="85"/>
      <c r="E1" s="86"/>
      <c r="F1" s="5"/>
      <c r="G1" s="5"/>
    </row>
    <row r="2" spans="1:7" ht="30.75" customHeight="1" x14ac:dyDescent="0.25">
      <c r="A2" s="125" t="s">
        <v>713</v>
      </c>
      <c r="B2" s="125" t="s">
        <v>2</v>
      </c>
      <c r="C2" s="125" t="s">
        <v>714</v>
      </c>
      <c r="D2" s="87" t="s">
        <v>4</v>
      </c>
      <c r="E2" s="87" t="s">
        <v>5</v>
      </c>
      <c r="F2" s="38" t="s">
        <v>645</v>
      </c>
      <c r="G2" s="5"/>
    </row>
    <row r="3" spans="1:7" ht="28.5" customHeight="1" x14ac:dyDescent="0.25">
      <c r="A3" s="126"/>
      <c r="B3" s="126"/>
      <c r="C3" s="126"/>
      <c r="D3" s="88" t="s">
        <v>715</v>
      </c>
      <c r="E3" s="89" t="s">
        <v>715</v>
      </c>
      <c r="F3" s="38"/>
      <c r="G3" s="5"/>
    </row>
    <row r="4" spans="1:7" ht="18" customHeight="1" x14ac:dyDescent="0.25">
      <c r="A4" s="88" t="s">
        <v>716</v>
      </c>
      <c r="B4" s="88" t="s">
        <v>717</v>
      </c>
      <c r="C4" s="88" t="s">
        <v>718</v>
      </c>
      <c r="D4" s="90" t="s">
        <v>719</v>
      </c>
      <c r="E4" s="90" t="s">
        <v>720</v>
      </c>
      <c r="F4" s="38" t="s">
        <v>645</v>
      </c>
      <c r="G4" s="5"/>
    </row>
    <row r="5" spans="1:7" ht="27.75" customHeight="1" x14ac:dyDescent="0.25">
      <c r="A5" s="91" t="s">
        <v>721</v>
      </c>
      <c r="B5" s="92" t="s">
        <v>722</v>
      </c>
      <c r="C5" s="93" t="s">
        <v>723</v>
      </c>
      <c r="D5" s="94">
        <v>25369275.09</v>
      </c>
      <c r="E5" s="94">
        <v>4468647.3499999996</v>
      </c>
      <c r="F5" s="38" t="s">
        <v>645</v>
      </c>
      <c r="G5" s="5"/>
    </row>
    <row r="6" spans="1:7" ht="25.5" customHeight="1" x14ac:dyDescent="0.25">
      <c r="A6" s="95" t="s">
        <v>724</v>
      </c>
      <c r="B6" s="96"/>
      <c r="C6" s="97"/>
      <c r="D6" s="97"/>
      <c r="E6" s="98"/>
      <c r="F6" s="38" t="s">
        <v>645</v>
      </c>
      <c r="G6" s="5"/>
    </row>
    <row r="7" spans="1:7" ht="17.100000000000001" customHeight="1" x14ac:dyDescent="0.25">
      <c r="A7" s="99" t="s">
        <v>725</v>
      </c>
      <c r="B7" s="100" t="s">
        <v>726</v>
      </c>
      <c r="C7" s="101" t="s">
        <v>723</v>
      </c>
      <c r="D7" s="102">
        <v>-3830600</v>
      </c>
      <c r="E7" s="102">
        <v>-3830600</v>
      </c>
      <c r="F7" s="4"/>
      <c r="G7" s="5"/>
    </row>
    <row r="8" spans="1:7" x14ac:dyDescent="0.25">
      <c r="A8" s="103" t="s">
        <v>642</v>
      </c>
      <c r="B8" s="96"/>
      <c r="C8" s="97"/>
      <c r="D8" s="97"/>
      <c r="E8" s="97"/>
    </row>
    <row r="9" spans="1:7" ht="45.75" customHeight="1" x14ac:dyDescent="0.25">
      <c r="A9" s="104" t="s">
        <v>727</v>
      </c>
      <c r="B9" s="105" t="s">
        <v>726</v>
      </c>
      <c r="C9" s="101" t="s">
        <v>728</v>
      </c>
      <c r="D9" s="102">
        <v>-3830600</v>
      </c>
      <c r="E9" s="102">
        <v>-3830600</v>
      </c>
    </row>
    <row r="10" spans="1:7" ht="45.75" customHeight="1" x14ac:dyDescent="0.25">
      <c r="A10" s="104" t="s">
        <v>729</v>
      </c>
      <c r="B10" s="105" t="s">
        <v>726</v>
      </c>
      <c r="C10" s="101" t="s">
        <v>730</v>
      </c>
      <c r="D10" s="102">
        <v>-3830600</v>
      </c>
      <c r="E10" s="102">
        <v>-3830600</v>
      </c>
    </row>
    <row r="11" spans="1:7" ht="45.75" customHeight="1" x14ac:dyDescent="0.25">
      <c r="A11" s="104" t="s">
        <v>731</v>
      </c>
      <c r="B11" s="105" t="s">
        <v>726</v>
      </c>
      <c r="C11" s="101" t="s">
        <v>732</v>
      </c>
      <c r="D11" s="102">
        <v>-3830600</v>
      </c>
      <c r="E11" s="102">
        <v>-3830600</v>
      </c>
    </row>
    <row r="12" spans="1:7" ht="45.75" customHeight="1" x14ac:dyDescent="0.25">
      <c r="A12" s="104" t="s">
        <v>733</v>
      </c>
      <c r="B12" s="105" t="s">
        <v>726</v>
      </c>
      <c r="C12" s="101" t="s">
        <v>734</v>
      </c>
      <c r="D12" s="102">
        <v>-3830600</v>
      </c>
      <c r="E12" s="102">
        <v>-3830600</v>
      </c>
    </row>
    <row r="13" spans="1:7" ht="45.75" customHeight="1" x14ac:dyDescent="0.25">
      <c r="A13" s="99" t="s">
        <v>735</v>
      </c>
      <c r="B13" s="100" t="s">
        <v>736</v>
      </c>
      <c r="C13" s="101" t="s">
        <v>723</v>
      </c>
      <c r="D13" s="102" t="s">
        <v>13</v>
      </c>
      <c r="E13" s="102" t="s">
        <v>13</v>
      </c>
    </row>
    <row r="14" spans="1:7" x14ac:dyDescent="0.25">
      <c r="A14" s="103" t="s">
        <v>642</v>
      </c>
      <c r="B14" s="96"/>
      <c r="C14" s="97"/>
      <c r="D14" s="97"/>
      <c r="E14" s="97"/>
    </row>
    <row r="15" spans="1:7" x14ac:dyDescent="0.25">
      <c r="A15" s="99" t="s">
        <v>737</v>
      </c>
      <c r="B15" s="100" t="s">
        <v>738</v>
      </c>
      <c r="C15" s="101" t="s">
        <v>723</v>
      </c>
      <c r="D15" s="102">
        <v>29199875.09</v>
      </c>
      <c r="E15" s="102">
        <v>8299247.3499999996</v>
      </c>
    </row>
    <row r="16" spans="1:7" ht="45.75" customHeight="1" x14ac:dyDescent="0.25">
      <c r="A16" s="104" t="s">
        <v>739</v>
      </c>
      <c r="B16" s="105" t="s">
        <v>738</v>
      </c>
      <c r="C16" s="101" t="s">
        <v>740</v>
      </c>
      <c r="D16" s="102">
        <v>29199875.09</v>
      </c>
      <c r="E16" s="102">
        <v>8299247.3499999996</v>
      </c>
    </row>
    <row r="17" spans="1:7" x14ac:dyDescent="0.25">
      <c r="A17" s="99" t="s">
        <v>643</v>
      </c>
      <c r="B17" s="100" t="s">
        <v>741</v>
      </c>
      <c r="C17" s="101" t="s">
        <v>723</v>
      </c>
      <c r="D17" s="102">
        <v>-1379881422.6400001</v>
      </c>
      <c r="E17" s="102">
        <v>-1386816216.8299999</v>
      </c>
    </row>
    <row r="18" spans="1:7" ht="45" x14ac:dyDescent="0.25">
      <c r="A18" s="104" t="s">
        <v>742</v>
      </c>
      <c r="B18" s="105" t="s">
        <v>741</v>
      </c>
      <c r="C18" s="101" t="s">
        <v>743</v>
      </c>
      <c r="D18" s="102">
        <v>-1379881422.6400001</v>
      </c>
      <c r="E18" s="102">
        <v>-1386816216.8299999</v>
      </c>
    </row>
    <row r="19" spans="1:7" ht="45.75" customHeight="1" x14ac:dyDescent="0.25">
      <c r="A19" s="104" t="s">
        <v>744</v>
      </c>
      <c r="B19" s="105" t="s">
        <v>741</v>
      </c>
      <c r="C19" s="101" t="s">
        <v>745</v>
      </c>
      <c r="D19" s="102">
        <v>-1379881422.6400001</v>
      </c>
      <c r="E19" s="102">
        <v>-1386816216.8299999</v>
      </c>
    </row>
    <row r="20" spans="1:7" ht="45.75" customHeight="1" x14ac:dyDescent="0.25">
      <c r="A20" s="104" t="s">
        <v>746</v>
      </c>
      <c r="B20" s="105" t="s">
        <v>741</v>
      </c>
      <c r="C20" s="101" t="s">
        <v>747</v>
      </c>
      <c r="D20" s="102">
        <v>-1379881422.6400001</v>
      </c>
      <c r="E20" s="102">
        <v>-1386816216.8299999</v>
      </c>
    </row>
    <row r="21" spans="1:7" ht="45.75" customHeight="1" x14ac:dyDescent="0.25">
      <c r="A21" s="104" t="s">
        <v>748</v>
      </c>
      <c r="B21" s="105" t="s">
        <v>741</v>
      </c>
      <c r="C21" s="101" t="s">
        <v>749</v>
      </c>
      <c r="D21" s="102">
        <v>-1379881422.6400001</v>
      </c>
      <c r="E21" s="102">
        <v>-1386816216.8299999</v>
      </c>
    </row>
    <row r="22" spans="1:7" ht="45.75" customHeight="1" x14ac:dyDescent="0.25">
      <c r="A22" s="104" t="s">
        <v>750</v>
      </c>
      <c r="B22" s="105" t="s">
        <v>741</v>
      </c>
      <c r="C22" s="101" t="s">
        <v>751</v>
      </c>
      <c r="D22" s="102" t="s">
        <v>13</v>
      </c>
      <c r="E22" s="102" t="s">
        <v>13</v>
      </c>
    </row>
    <row r="23" spans="1:7" x14ac:dyDescent="0.25">
      <c r="A23" s="99" t="s">
        <v>644</v>
      </c>
      <c r="B23" s="100" t="s">
        <v>752</v>
      </c>
      <c r="C23" s="101" t="s">
        <v>723</v>
      </c>
      <c r="D23" s="102">
        <v>1409081297.73</v>
      </c>
      <c r="E23" s="102">
        <v>1395115464.1800001</v>
      </c>
    </row>
    <row r="24" spans="1:7" ht="32.25" customHeight="1" x14ac:dyDescent="0.25">
      <c r="A24" s="104" t="s">
        <v>753</v>
      </c>
      <c r="B24" s="105" t="s">
        <v>752</v>
      </c>
      <c r="C24" s="101" t="s">
        <v>754</v>
      </c>
      <c r="D24" s="102">
        <v>1409081297.73</v>
      </c>
      <c r="E24" s="102">
        <v>1395115464.1800001</v>
      </c>
    </row>
    <row r="25" spans="1:7" ht="33" customHeight="1" x14ac:dyDescent="0.25">
      <c r="A25" s="104" t="s">
        <v>755</v>
      </c>
      <c r="B25" s="105" t="s">
        <v>752</v>
      </c>
      <c r="C25" s="101" t="s">
        <v>756</v>
      </c>
      <c r="D25" s="102">
        <v>1409081297.73</v>
      </c>
      <c r="E25" s="102">
        <v>1395115464.1800001</v>
      </c>
    </row>
    <row r="26" spans="1:7" ht="45.75" customHeight="1" x14ac:dyDescent="0.25">
      <c r="A26" s="104" t="s">
        <v>757</v>
      </c>
      <c r="B26" s="105" t="s">
        <v>752</v>
      </c>
      <c r="C26" s="101" t="s">
        <v>758</v>
      </c>
      <c r="D26" s="102">
        <v>1409081297.73</v>
      </c>
      <c r="E26" s="102">
        <v>1395115464.1800001</v>
      </c>
    </row>
    <row r="27" spans="1:7" ht="45.75" customHeight="1" x14ac:dyDescent="0.25">
      <c r="A27" s="104" t="s">
        <v>759</v>
      </c>
      <c r="B27" s="105" t="s">
        <v>752</v>
      </c>
      <c r="C27" s="101" t="s">
        <v>760</v>
      </c>
      <c r="D27" s="102">
        <v>1409081297.73</v>
      </c>
      <c r="E27" s="102">
        <v>1395115464.1800001</v>
      </c>
    </row>
    <row r="28" spans="1:7" ht="45.75" customHeight="1" x14ac:dyDescent="0.25">
      <c r="A28" s="104" t="s">
        <v>761</v>
      </c>
      <c r="B28" s="105" t="s">
        <v>752</v>
      </c>
      <c r="C28" s="101" t="s">
        <v>762</v>
      </c>
      <c r="D28" s="102" t="s">
        <v>13</v>
      </c>
      <c r="E28" s="102" t="s">
        <v>13</v>
      </c>
    </row>
    <row r="30" spans="1:7" x14ac:dyDescent="0.25">
      <c r="A30" s="122"/>
      <c r="B30" s="122"/>
      <c r="C30" s="106"/>
      <c r="D30" s="106"/>
      <c r="E30"/>
      <c r="F30"/>
      <c r="G30"/>
    </row>
    <row r="31" spans="1:7" x14ac:dyDescent="0.25">
      <c r="A31" s="107"/>
      <c r="B31" s="107"/>
      <c r="C31"/>
      <c r="D31" s="108"/>
      <c r="E31"/>
      <c r="F31"/>
      <c r="G31"/>
    </row>
  </sheetData>
  <mergeCells count="5">
    <mergeCell ref="A30:B30"/>
    <mergeCell ref="A1:C1"/>
    <mergeCell ref="A2:A3"/>
    <mergeCell ref="B2:B3"/>
    <mergeCell ref="C2:C3"/>
  </mergeCells>
  <pageMargins left="0.19685039370078741" right="0.11811023622047245" top="0" bottom="0" header="0.31496062992125984" footer="0.31496062992125984"/>
  <pageSetup paperSize="9" scale="76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07908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DF9E1A-7F66-4D89-BD08-F595FF5ED4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DESKTOP-ITU9O30\Абубакар</dc:creator>
  <cp:lastModifiedBy>user</cp:lastModifiedBy>
  <cp:lastPrinted>2023-04-27T11:10:25Z</cp:lastPrinted>
  <dcterms:created xsi:type="dcterms:W3CDTF">2023-03-12T13:02:37Z</dcterms:created>
  <dcterms:modified xsi:type="dcterms:W3CDTF">2023-04-27T11:14:22Z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sql1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r06-2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