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YandexDisk\СЕССИИ\12- сессия седьмого созыва\"/>
    </mc:Choice>
  </mc:AlternateContent>
  <bookViews>
    <workbookView xWindow="0" yWindow="0" windowWidth="28800" windowHeight="1233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1" hidden="1">Расходы!$A$6:$G$326</definedName>
  </definedNames>
  <calcPr calcId="162913" refMode="R1C1"/>
</workbook>
</file>

<file path=xl/calcChain.xml><?xml version="1.0" encoding="utf-8"?>
<calcChain xmlns="http://schemas.openxmlformats.org/spreadsheetml/2006/main">
  <c r="F84" i="3" l="1"/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7" i="3"/>
  <c r="F98" i="2" l="1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5" i="2"/>
</calcChain>
</file>

<file path=xl/sharedStrings.xml><?xml version="1.0" encoding="utf-8"?>
<sst xmlns="http://schemas.openxmlformats.org/spreadsheetml/2006/main" count="1485" uniqueCount="749">
  <si>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</si>
  <si>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</si>
  <si>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</si>
  <si>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</si>
  <si>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</si>
  <si>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</si>
  <si>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</si>
  <si>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</si>
  <si>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</si>
  <si>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</si>
  <si>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</si>
  <si>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</si>
  <si>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</si>
  <si>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</si>
  <si>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</si>
  <si>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</si>
  <si>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 xml:space="preserve">  ПЛАТЕЖИ ПРИ ПОЛЬЗОВАНИИ ПРИРОДНЫМИ РЕСУРСАМИ</t>
  </si>
  <si>
    <t>048 1 12 00000 00 0000 000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</si>
  <si>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</si>
  <si>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</si>
  <si>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размещение отходов производства</t>
  </si>
  <si>
    <t xml:space="preserve">  </t>
  </si>
  <si>
    <t>048 1 12 01041 01 6000 120</t>
  </si>
  <si>
    <t xml:space="preserve">  Плата за размещение твердых коммунальных отходов</t>
  </si>
  <si>
    <t>048 1 12 01042 01 6000 120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</si>
  <si>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</si>
  <si>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</si>
  <si>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</si>
  <si>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</si>
  <si>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</si>
  <si>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100 1 03 02232 01 0000 110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</si>
  <si>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</si>
  <si>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</si>
  <si>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</si>
  <si>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100 1 03 02242 01 0000 110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</si>
  <si>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</si>
  <si>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</si>
  <si>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</si>
  <si>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100 1 03 02252 01 0000 110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</si>
  <si>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</si>
  <si>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</si>
  <si>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</si>
  <si>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100 1 03 02262 01 0000 110</t>
  </si>
  <si>
    <t>141 1 00 00000 00 0000 000</t>
  </si>
  <si>
    <t xml:space="preserve">  ШТРАФЫ, САНКЦИИ, ВОЗМЕЩЕНИЕ УЩЕРБА</t>
  </si>
  <si>
    <t>141 1 16 00000 00 0000 000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</si>
  <si>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</si>
  <si>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141 1 16 10123 01 0051 140</t>
  </si>
  <si>
    <t xml:space="preserve">  ДОХОДЫ ОТ ИСПОЛЬЗОВАНИЯ ИМУЩЕСТВА, НАХОДЯЩЕГОСЯ В ГОСУДАРСТВЕННОЙ И МУНИЦИПАЛЬНОЙ СОБСТВЕННОСТИ</t>
  </si>
  <si>
    <t>165 1 11 00000 00 0000 000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</si>
  <si>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</si>
  <si>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165 1 11 05035 05 0000 120</t>
  </si>
  <si>
    <t xml:space="preserve">  ДОХОДЫ ОТ ПРОДАЖИ МАТЕРИАЛЬНЫХ И НЕМАТЕРИАЛЬНЫХ АКТИВОВ</t>
  </si>
  <si>
    <t>165 1 14 00000 00 0000 000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</si>
  <si>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</si>
  <si>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165 1 14 02052 05 0000 440</t>
  </si>
  <si>
    <t xml:space="preserve">  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</si>
  <si>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>165 1 14 13050 05 0000 410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</si>
  <si>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</si>
  <si>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</si>
  <si>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</si>
  <si>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</si>
  <si>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</si>
  <si>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</si>
  <si>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</si>
  <si>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</si>
  <si>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</si>
  <si>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</si>
  <si>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</si>
  <si>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</si>
  <si>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</si>
  <si>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</si>
  <si>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</si>
  <si>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</si>
  <si>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</si>
  <si>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</si>
  <si>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</si>
  <si>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</si>
  <si>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</si>
  <si>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</si>
  <si>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</si>
  <si>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</si>
  <si>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</si>
  <si>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</si>
  <si>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Налог, взимаемый с налогоплательщиков, выбравших в качестве объекта налогообложения доходы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</si>
  <si>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</si>
  <si>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</si>
  <si>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</si>
  <si>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</si>
  <si>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</si>
  <si>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</si>
  <si>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</si>
  <si>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</si>
  <si>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182 1 05 01012 01 0000 110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</si>
  <si>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</si>
  <si>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182 1 05 01012 01 2100 110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</si>
  <si>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</si>
  <si>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</si>
  <si>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</si>
  <si>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</si>
  <si>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</si>
  <si>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</si>
  <si>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</si>
  <si>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</si>
  <si>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</si>
  <si>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182 1 05 01022 01 0000 110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</si>
  <si>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</si>
  <si>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182 1 05 01022 01 2100 110</t>
  </si>
  <si>
    <t xml:space="preserve">  Единый налог на вмененный доход для отдельных видов деятельности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</si>
  <si>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</si>
  <si>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</si>
  <si>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</si>
  <si>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</si>
  <si>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</si>
  <si>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</si>
  <si>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</si>
  <si>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</si>
  <si>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</si>
  <si>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</si>
  <si>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182 1 05 02020 02 2100 110</t>
  </si>
  <si>
    <t xml:space="preserve">  Единый сельскохозяйственный налог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</si>
  <si>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</si>
  <si>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</si>
  <si>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</si>
  <si>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</si>
  <si>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</si>
  <si>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</si>
  <si>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</si>
  <si>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Единый сельскохозяйственный налог (за налоговые периоды, истекшие до 1 января 2011 года)</t>
  </si>
  <si>
    <t>182 1 05 03020 01 0000 110</t>
  </si>
  <si>
    <t xml:space="preserve">  Единый сельскохозяйственный налог (за налоговые периоды, истекшие до 1 января 2011 года) (пени по соответствующему платежу)</t>
  </si>
  <si>
    <t>182 1 05 03020 01 2100 110</t>
  </si>
  <si>
    <t xml:space="preserve">  Единый сельскохозяйственный налог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</si>
  <si>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182 1 05 03020 01 3000 110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</si>
  <si>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</si>
  <si>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</si>
  <si>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</si>
  <si>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</si>
  <si>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</si>
  <si>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182 1 05 04020 02 2100 110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</si>
  <si>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</si>
  <si>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</si>
  <si>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</si>
  <si>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</si>
  <si>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182 1 08 03010 01 1050 110</t>
  </si>
  <si>
    <t>182 1 08 03010 01 1060 110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</si>
  <si>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</si>
  <si>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182 1 08 04020 01 0000 110</t>
  </si>
  <si>
    <t xml:space="preserve">  ЗАДОЛЖЕННОСТЬ И ПЕРЕРАСЧЕТЫ ПО ОТМЕНЕННЫМ НАЛОГАМ, СБОРАМ И ИНЫМ ОБЯЗАТЕЛЬНЫМ ПЛАТЕЖАМ</t>
  </si>
  <si>
    <t>182 1 09 00000 00 0000 000</t>
  </si>
  <si>
    <t xml:space="preserve">  Прочие местные налоги и сборы,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</si>
  <si>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182 1 09 07053 05 1000 110</t>
  </si>
  <si>
    <t>182 1 16 00000 00 0000 000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</si>
  <si>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</si>
  <si>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</si>
  <si>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188 1 16 00000 00 0000 000</t>
  </si>
  <si>
    <t>188 1 16 10123 01 0000 140</t>
  </si>
  <si>
    <t xml:space="preserve">  ДОХОДЫ ОТ ОКАЗАНИЯ ПЛАТНЫХ УСЛУГ И КОМПЕНСАЦИИ ЗАТРАТ ГОСУДАРСТВА</t>
  </si>
  <si>
    <t>400 1 13 00000 00 0000 000</t>
  </si>
  <si>
    <t xml:space="preserve">  Прочие доходы от оказания платных услуг (работ) получателями средств бюджетов муниципальных районов</t>
  </si>
  <si>
    <t>400 1 13 01995 05 0000 130</t>
  </si>
  <si>
    <t>934 1 16 00000 00 0000 000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</si>
  <si>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</si>
  <si>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</si>
  <si>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934 1 16 01073 01 0019 140</t>
  </si>
  <si>
    <t>934 1 16 01073 01 0027 140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</si>
  <si>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</si>
  <si>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934 1 16 01083 01 0000 140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</si>
  <si>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</si>
  <si>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934 1 16 01133 01 0000 140</t>
  </si>
  <si>
    <t>934 1 16 01143 01 0002 140</t>
  </si>
  <si>
    <t>934 1 16 01143 01 0171 140</t>
  </si>
  <si>
    <t>934 1 16 01143 01 9000 140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</si>
  <si>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</si>
  <si>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934 1 16 01153 01 0000 140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</si>
  <si>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</si>
  <si>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934 1 16 01173 01 0007 140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</si>
  <si>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</si>
  <si>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934 1 16 01193 01 0020 140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</si>
  <si>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</si>
  <si>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934 1 16 01203 01 0000 140</t>
  </si>
  <si>
    <t>992 1 00 00000 00 0000 000</t>
  </si>
  <si>
    <t>992 1 16 00000 00 0000 000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</si>
  <si>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</si>
  <si>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992 1 16 10100 05 0000 140</t>
  </si>
  <si>
    <t xml:space="preserve">  Невыясненные поступления</t>
  </si>
  <si>
    <t>992 1 17 01000 00 0000 180</t>
  </si>
  <si>
    <t xml:space="preserve">  Невыясненные поступления, зачисляемые в бюджеты муниципальных районов</t>
  </si>
  <si>
    <t>992 1 17 01050 05 0000 180</t>
  </si>
  <si>
    <t xml:space="preserve">  Прочие неналоговые доходы</t>
  </si>
  <si>
    <t>992 1 17 05000 00 0000 180</t>
  </si>
  <si>
    <t xml:space="preserve">  Прочие неналоговые доходы бюджетов муниципальных районов</t>
  </si>
  <si>
    <t>992 1 17 05050 05 0000 180</t>
  </si>
  <si>
    <t xml:space="preserve">  БЕЗВОЗМЕЗДНЫЕ ПОСТУПЛЕНИЯ</t>
  </si>
  <si>
    <t>992 2 00 00000 00 0000 000</t>
  </si>
  <si>
    <t xml:space="preserve">  БЕЗВОЗМЕЗДНЫЕ ПОСТУПЛЕНИЯ ОТ ДРУГИХ БЮДЖЕТОВ БЮДЖЕТНОЙ СИСТЕМЫ РОССИЙСКОЙ ФЕДЕРАЦИИ</t>
  </si>
  <si>
    <t>992 2 02 00000 00 0000 000</t>
  </si>
  <si>
    <t xml:space="preserve">  Дотации бюджетам бюджетной системы Российской Федерации</t>
  </si>
  <si>
    <t>992 2 02 10000 00 0000 150</t>
  </si>
  <si>
    <t xml:space="preserve">  Дотации на выравнивание бюджетной обеспеченности</t>
  </si>
  <si>
    <t>992 2 02 15001 05 0000 150</t>
  </si>
  <si>
    <t xml:space="preserve">  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</si>
  <si>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>992 2 02 15009 05 0000 150</t>
  </si>
  <si>
    <t xml:space="preserve">  Прочие дотации бюджетам муниципальных районов</t>
  </si>
  <si>
    <t>992 2 02 19999 05 0000 150</t>
  </si>
  <si>
    <t xml:space="preserve">  Субсидии бюджетам бюджетной системы Российской Федерации (межбюджетные субсидии)</t>
  </si>
  <si>
    <t>992 2 02 20000 00 0000 150</t>
  </si>
  <si>
    <t xml:space="preserve">  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</si>
  <si>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992 2 02 20041 05 0000 150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</si>
  <si>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</si>
  <si>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992 2 02 25304 05 0000 150</t>
  </si>
  <si>
    <t xml:space="preserve">  Субсидии бюджетам на поддержку отрасли культуры</t>
  </si>
  <si>
    <t>992 2 02 25519 05 0000 150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</si>
  <si>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</si>
  <si>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>992 2 02 25555 05 0000 150</t>
  </si>
  <si>
    <t xml:space="preserve">  Прочие субсидии бюджетам муниципальных районов</t>
  </si>
  <si>
    <t>992 2 02 29999 05 0000 150</t>
  </si>
  <si>
    <t xml:space="preserve">  Субвенции бюджетам бюджетной системы Российской Федерации</t>
  </si>
  <si>
    <t>992 2 02 30000 00 0000 150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</si>
  <si>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</si>
  <si>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992 2 02 30024 05 0000 150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</si>
  <si>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</si>
  <si>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992 2 02 30027 05 0000 150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</si>
  <si>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</si>
  <si>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992 2 02 30029 05 0000 150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</si>
  <si>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</si>
  <si>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992 2 02 35082 05 0000 150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</si>
  <si>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</si>
  <si>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992 2 02 35118 05 0000 150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</si>
  <si>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</si>
  <si>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992 2 02 35120 05 0000 150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</si>
  <si>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</si>
  <si>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992 2 02 35260 05 0000 150</t>
  </si>
  <si>
    <t xml:space="preserve">  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</si>
  <si>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992 2 02 35303 05 0000 150</t>
  </si>
  <si>
    <t xml:space="preserve">  Субвенции бюджетам муниципальных районов на проведение Всероссийской переписи населения 2020 года</t>
  </si>
  <si>
    <t>992 2 02 35469 05 0000 150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</si>
  <si>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</si>
  <si>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992 2 18 00000 00 0000 000</t>
  </si>
  <si>
    <t xml:space="preserve">  Доходы бюджетов муниципальных районов от возврата бюджетными учреждениями остатков субсидий прошлых лет</t>
  </si>
  <si>
    <t>992 2 18 05010 05 0000 150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</si>
  <si>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</si>
  <si>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992 2 18 60010 05 0000 150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</si>
  <si>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</si>
  <si>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992 2 19 00000 00 0000 000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</si>
  <si>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</si>
  <si>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992 2 19 00000 05 0000 150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</si>
  <si>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</si>
  <si>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</si>
  <si>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</si>
  <si>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</si>
  <si>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001 0102 99 0 00 10010 000</t>
  </si>
  <si>
    <t xml:space="preserve">  Фонд оплаты труда государственных (муниципальных) органов</t>
  </si>
  <si>
    <t>001 0102 99 0 00 10010 121</t>
  </si>
  <si>
    <t xml:space="preserve">  Иные выплаты персоналу государственных (муниципальных) органов, за исключением фонда оплаты труда</t>
  </si>
  <si>
    <t>001 0102 99 0 00 10010 122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</si>
  <si>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</si>
  <si>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001 0102 99 0 00 10010 129</t>
  </si>
  <si>
    <t xml:space="preserve">  Прочая закупка товаров, работ и услуг</t>
  </si>
  <si>
    <t>001 0102 99 0 00 10010 244</t>
  </si>
  <si>
    <t>001 0103 99 0 00 10020 000</t>
  </si>
  <si>
    <t>001 0103 99 0 00 10020 121</t>
  </si>
  <si>
    <t>001 0103 99 0 00 10020 122</t>
  </si>
  <si>
    <t>001 0103 99 0 00 10020 129</t>
  </si>
  <si>
    <t>001 0103 99 0 00 10020 244</t>
  </si>
  <si>
    <t>001 0104 01 1 02 10040 000</t>
  </si>
  <si>
    <t>001 0104 01 1 02 10040 244</t>
  </si>
  <si>
    <t>001 0104 99 0 00 10040 000</t>
  </si>
  <si>
    <t>001 0104 99 0 00 10040 121</t>
  </si>
  <si>
    <t>001 0104 99 0 00 10040 122</t>
  </si>
  <si>
    <t>001 0104 99 0 00 10040 129</t>
  </si>
  <si>
    <t xml:space="preserve">  Закупка товаров, работ, услуг в сфере информационно-коммуникационных технологий</t>
  </si>
  <si>
    <t>001 0104 99 0 00 10040 242</t>
  </si>
  <si>
    <t xml:space="preserve">  Закупка товаров, работ, услуг в целях капитального ремонта государственного (муниципального) имущества</t>
  </si>
  <si>
    <t>001 0104 99 0 00 10040 243</t>
  </si>
  <si>
    <t>001 0104 99 0 00 10040 244</t>
  </si>
  <si>
    <t xml:space="preserve">  Закупка энергетических ресурсов</t>
  </si>
  <si>
    <t>001 0104 99 0 00 10040 247</t>
  </si>
  <si>
    <t xml:space="preserve">  Уплата налога на имущество организаций и земельного налога</t>
  </si>
  <si>
    <t>001 0104 99 0 00 10040 851</t>
  </si>
  <si>
    <t xml:space="preserve">  Уплата прочих налогов, сборов</t>
  </si>
  <si>
    <t>001 0104 99 0 00 10040 852</t>
  </si>
  <si>
    <t xml:space="preserve">  Уплата иных платежей</t>
  </si>
  <si>
    <t>001 0104 99 0 00 10040 853</t>
  </si>
  <si>
    <t xml:space="preserve">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</si>
  <si>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001 0105 99 8 00 51200 000</t>
  </si>
  <si>
    <t>001 0105 99 8 00 51200 244</t>
  </si>
  <si>
    <t>001 0106 99 0 00 10030 000</t>
  </si>
  <si>
    <t>001 0106 99 0 00 10030 121</t>
  </si>
  <si>
    <t>001 0106 99 0 00 10030 122</t>
  </si>
  <si>
    <t>001 0106 99 0 00 10030 129</t>
  </si>
  <si>
    <t>001 0106 99 0 00 10030 244</t>
  </si>
  <si>
    <t>001 0106 99 0 00 10030 853</t>
  </si>
  <si>
    <t>001 0113 01 0 01 99590 000</t>
  </si>
  <si>
    <t>001 0113 01 0 01 99590 244</t>
  </si>
  <si>
    <t>001 0113 99 0 00 10040 000</t>
  </si>
  <si>
    <t>001 0113 99 0 00 10040 121</t>
  </si>
  <si>
    <t>001 0113 99 0 00 10040 122</t>
  </si>
  <si>
    <t>001 0113 99 0 00 10040 129</t>
  </si>
  <si>
    <t>001 0113 99 0 00 10040 242</t>
  </si>
  <si>
    <t>001 0113 99 0 00 10040 244</t>
  </si>
  <si>
    <t>001 0113 99 0 00 10040 851</t>
  </si>
  <si>
    <t>001 0113 99 8 00 54690 000</t>
  </si>
  <si>
    <t>001 0113 99 8 00 54690 244</t>
  </si>
  <si>
    <t xml:space="preserve">  Субвенции на осуществление переданных государственных полномочий Республики Дагестан по образованию и осуществлению деятельности административных комиссий</t>
  </si>
  <si>
    <t>001 0113 99 8 00 77710 000</t>
  </si>
  <si>
    <t>001 0113 99 8 00 77710 121</t>
  </si>
  <si>
    <t>001 0113 99 8 00 77710 122</t>
  </si>
  <si>
    <t>001 0113 99 8 00 77710 129</t>
  </si>
  <si>
    <t>001 0113 99 8 00 77710 244</t>
  </si>
  <si>
    <t xml:space="preserve">  Субвенции на осуществление переданных государственных полномочий Республики Дагестан по образованию и осуществлению деятельности комиссий по делам несовершеннолетних и защите их прав</t>
  </si>
  <si>
    <t>001 0113 99 8 00 77720 000</t>
  </si>
  <si>
    <t>001 0113 99 8 00 77720 121</t>
  </si>
  <si>
    <t>001 0113 99 8 00 77720 122</t>
  </si>
  <si>
    <t>001 0113 99 8 00 77720 129</t>
  </si>
  <si>
    <t>001 0113 99 8 00 77720 244</t>
  </si>
  <si>
    <t xml:space="preserve">  Субвенции на 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</t>
  </si>
  <si>
    <t>001 0113 99 8 00 77730 000</t>
  </si>
  <si>
    <t>001 0113 99 8 00 77730 244</t>
  </si>
  <si>
    <t xml:space="preserve">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</t>
  </si>
  <si>
    <t>001 0304 99 8 00 59300 000</t>
  </si>
  <si>
    <t>001 0304 99 8 00 59300 121</t>
  </si>
  <si>
    <t>001 0304 99 8 00 59300 129</t>
  </si>
  <si>
    <t>001 0310 01 3 01 10040 000</t>
  </si>
  <si>
    <t>001 0310 01 3 01 10040 244</t>
  </si>
  <si>
    <t>001 0310 99 0 00 10040 000</t>
  </si>
  <si>
    <t>001 0310 99 0 00 10040 121</t>
  </si>
  <si>
    <t>001 0310 99 0 00 10040 122</t>
  </si>
  <si>
    <t>001 0310 99 0 00 10040 129</t>
  </si>
  <si>
    <t>001 0310 99 0 00 10040 244</t>
  </si>
  <si>
    <t>001 0310 99 0 00 10070 000</t>
  </si>
  <si>
    <t xml:space="preserve">  Иные выплаты населению</t>
  </si>
  <si>
    <t>001 0310 99 0 00 10070 360</t>
  </si>
  <si>
    <t>001 0409 93 0 00 40070 000</t>
  </si>
  <si>
    <t xml:space="preserve">  Резервные средства</t>
  </si>
  <si>
    <t>001 0409 93 0 00 40070 870</t>
  </si>
  <si>
    <t>001 0703 99 0 00 70030 000</t>
  </si>
  <si>
    <t>001 0703 99 0 00 70030 244</t>
  </si>
  <si>
    <t xml:space="preserve">  Бюджетные инвестиции в объекты капитального строительства государственной (муниципальной) собственности</t>
  </si>
  <si>
    <t>001 0703 99 0 00 70030 414</t>
  </si>
  <si>
    <t>001 1001 99 0 00 90010 000</t>
  </si>
  <si>
    <t xml:space="preserve">  Иные пенсии, социальные доплаты к пенсиям</t>
  </si>
  <si>
    <t>001 1001 99 0 00 90010 312</t>
  </si>
  <si>
    <t>001 1003 99 0 00 10070 000</t>
  </si>
  <si>
    <t>001 1003 99 0 00 10070 360</t>
  </si>
  <si>
    <t>001 1003 99 0 00 90020 000</t>
  </si>
  <si>
    <t>001 1003 99 0 00 90020 312</t>
  </si>
  <si>
    <t xml:space="preserve">  Субвенции местным бюджетам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</si>
  <si>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1004 22 5 00 R0820 000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</si>
  <si>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</si>
  <si>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001 1004 22 5 00 R0820 412</t>
  </si>
  <si>
    <t>001 1105 99 0 00 10040 000</t>
  </si>
  <si>
    <t>001 1105 99 0 00 10040 121</t>
  </si>
  <si>
    <t>001 1105 99 0 00 10040 122</t>
  </si>
  <si>
    <t>001 1105 99 0 00 10040 129</t>
  </si>
  <si>
    <t>001 1105 99 0 00 10040 244</t>
  </si>
  <si>
    <t>001 1105 99 0 00 90100 000</t>
  </si>
  <si>
    <t>001 1105 99 0 00 90100 244</t>
  </si>
  <si>
    <t xml:space="preserve">  Премии и гранты</t>
  </si>
  <si>
    <t>001 1105 99 0 00 90100 350</t>
  </si>
  <si>
    <t xml:space="preserve">  Процентные платежи по муниципальному долгу</t>
  </si>
  <si>
    <t>001 1301 99 0 00 00920 000</t>
  </si>
  <si>
    <t xml:space="preserve">  Обслуживание муниципального долга</t>
  </si>
  <si>
    <t>001 1301 99 0 00 00920 730</t>
  </si>
  <si>
    <t>300 0405 99 0 00 10040 000</t>
  </si>
  <si>
    <t>300 0405 99 0 00 10040 121</t>
  </si>
  <si>
    <t>300 0405 99 0 00 10040 122</t>
  </si>
  <si>
    <t>300 0405 99 0 00 10040 129</t>
  </si>
  <si>
    <t>300 0405 99 0 00 10040 244</t>
  </si>
  <si>
    <t>300 0405 99 0 00 10040 247</t>
  </si>
  <si>
    <t>300 0405 99 0 00 10040 852</t>
  </si>
  <si>
    <t>400 0701 01 1 03 70010 000</t>
  </si>
  <si>
    <t>400 0701 01 1 03 70010 244</t>
  </si>
  <si>
    <t>400 0701 19 1 01 06590 000</t>
  </si>
  <si>
    <t xml:space="preserve">  Фонд оплаты труда учреждений</t>
  </si>
  <si>
    <t>400 0701 19 1 01 06590 111</t>
  </si>
  <si>
    <t xml:space="preserve">  Иные выплаты персоналу учреждений, за исключением фонда оплаты труда</t>
  </si>
  <si>
    <t>400 0701 19 1 01 06590 112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</si>
  <si>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</si>
  <si>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400 0701 19 1 01 06590 119</t>
  </si>
  <si>
    <t>400 0701 19 1 01 06590 244</t>
  </si>
  <si>
    <t>400 0701 99 0 00 70010 000</t>
  </si>
  <si>
    <t>400 0701 99 0 00 70010 111</t>
  </si>
  <si>
    <t>400 0701 99 0 00 70010 119</t>
  </si>
  <si>
    <t>400 0701 99 0 00 70010 243</t>
  </si>
  <si>
    <t>400 0701 99 0 00 70010 244</t>
  </si>
  <si>
    <t>400 0701 99 0 00 70010 247</t>
  </si>
  <si>
    <t>400 0701 99 0 00 70010 414</t>
  </si>
  <si>
    <t>400 0701 99 0 00 70010 851</t>
  </si>
  <si>
    <t>400 0701 99 0 00 70010 852</t>
  </si>
  <si>
    <t>400 0701 99 0 00 70010 853</t>
  </si>
  <si>
    <t>400 0702 01 1 03 70020 000</t>
  </si>
  <si>
    <t>400 0702 01 1 03 70020 244</t>
  </si>
  <si>
    <t>400 0702 19 2 02 06590 000</t>
  </si>
  <si>
    <t>400 0702 19 2 02 06590 111</t>
  </si>
  <si>
    <t>400 0702 19 2 02 06590 119</t>
  </si>
  <si>
    <t>400 0702 19 2 02 06590 244</t>
  </si>
  <si>
    <t>400 0702 19 2 02 R3030 000</t>
  </si>
  <si>
    <t>400 0702 19 2 02 R3030 111</t>
  </si>
  <si>
    <t>400 0702 19 2 02 R3030 119</t>
  </si>
  <si>
    <t>400 0702 19 2 02 R3040 000</t>
  </si>
  <si>
    <t>400 0702 19 2 02 R3040 244</t>
  </si>
  <si>
    <t>400 0702 19 2 02 И2590 000</t>
  </si>
  <si>
    <t>400 0702 19 2 02 И2590 244</t>
  </si>
  <si>
    <t xml:space="preserve">  Пособия, компенсации и иные социальные выплаты гражданам, кроме публичных нормативных обязательств</t>
  </si>
  <si>
    <t>400 0702 19 2 02 И2590 321</t>
  </si>
  <si>
    <t>400 0702 99 0 00 70020 000</t>
  </si>
  <si>
    <t>400 0702 99 0 00 70020 111</t>
  </si>
  <si>
    <t>400 0702 99 0 00 70020 112</t>
  </si>
  <si>
    <t>400 0702 99 0 00 70020 119</t>
  </si>
  <si>
    <t>400 0702 99 0 00 70020 243</t>
  </si>
  <si>
    <t>400 0702 99 0 00 70020 244</t>
  </si>
  <si>
    <t>400 0702 99 0 00 70020 247</t>
  </si>
  <si>
    <t>400 0702 99 0 00 70020 350</t>
  </si>
  <si>
    <t>400 0702 99 0 00 70020 414</t>
  </si>
  <si>
    <t>400 0702 99 0 00 70020 851</t>
  </si>
  <si>
    <t>400 0702 99 0 00 70020 852</t>
  </si>
  <si>
    <t>400 0702 99 0 00 70020 853</t>
  </si>
  <si>
    <t>400 0702 99 9 00 41120 000</t>
  </si>
  <si>
    <t>400 0702 99 9 00 41120 243</t>
  </si>
  <si>
    <t>400 0702 99 9 00 41120 244</t>
  </si>
  <si>
    <t xml:space="preserve">  Организация проведения детской оздоровительной кампании</t>
  </si>
  <si>
    <t>400 0707 19 7 10 99980 000</t>
  </si>
  <si>
    <t>400 0707 19 7 10 99980 244</t>
  </si>
  <si>
    <t>400 0709 99 0 00 10040 000</t>
  </si>
  <si>
    <t>400 0709 99 0 00 10040 121</t>
  </si>
  <si>
    <t>400 0709 99 0 00 10040 122</t>
  </si>
  <si>
    <t>400 0709 99 0 00 10040 129</t>
  </si>
  <si>
    <t>400 0709 99 0 00 10040 244</t>
  </si>
  <si>
    <t>400 0709 99 0 00 10040 247</t>
  </si>
  <si>
    <t>400 0709 99 0 00 10040 851</t>
  </si>
  <si>
    <t>400 0709 99 0 00 10070 000</t>
  </si>
  <si>
    <t>400 0709 99 0 00 10070 350</t>
  </si>
  <si>
    <t>400 0709 99 0 00 70040 000</t>
  </si>
  <si>
    <t>400 0709 99 0 00 70040 111</t>
  </si>
  <si>
    <t>400 0709 99 0 00 70040 112</t>
  </si>
  <si>
    <t>400 0709 99 0 00 70040 119</t>
  </si>
  <si>
    <t>400 0709 99 0 00 70040 243</t>
  </si>
  <si>
    <t>400 0709 99 0 00 70040 244</t>
  </si>
  <si>
    <t>400 1004 22 3 01 81540 000</t>
  </si>
  <si>
    <t>400 1004 22 3 01 81540 321</t>
  </si>
  <si>
    <t>400 1004 22 3 07 52600 000</t>
  </si>
  <si>
    <t xml:space="preserve">  Пособия, компенсации, меры социальной поддержки по публичным нормативным обязательствам</t>
  </si>
  <si>
    <t>400 1004 22 3 07 52600 313</t>
  </si>
  <si>
    <t xml:space="preserve">  Субвенции бюджетам муниципальных районов и городских округов на содержание детей в семьях опекунов (попечителей), приемных семьях, а также на оплату труда приемных родителей</t>
  </si>
  <si>
    <t>400 1004 22 3 07 81520 000</t>
  </si>
  <si>
    <t>400 1004 22 3 07 81520 313</t>
  </si>
  <si>
    <t xml:space="preserve">  Субвенции на осуществление государственных полномочий Республики Дагестан по организации и осуществлению деятельности по опеке и попечительству</t>
  </si>
  <si>
    <t>400 1006 99 8 00 77740 000</t>
  </si>
  <si>
    <t>400 1006 99 8 00 77740 121</t>
  </si>
  <si>
    <t>400 1006 99 8 00 77740 122</t>
  </si>
  <si>
    <t>400 1006 99 8 00 77740 129</t>
  </si>
  <si>
    <t>400 1006 99 8 00 77740 244</t>
  </si>
  <si>
    <t>440 0310 99 0 00 60300 000</t>
  </si>
  <si>
    <t>440 0310 99 0 00 60300 111</t>
  </si>
  <si>
    <t>440 0310 99 0 00 60300 112</t>
  </si>
  <si>
    <t>440 0310 99 0 00 60300 119</t>
  </si>
  <si>
    <t>440 0310 99 0 00 60300 244</t>
  </si>
  <si>
    <t>450 0801 20 2 09 R519F 000</t>
  </si>
  <si>
    <t>450 0801 20 2 09 R519F 244</t>
  </si>
  <si>
    <t>450 0801 20 2 A2 55191 000</t>
  </si>
  <si>
    <t>450 0801 20 2 A2 55191 244</t>
  </si>
  <si>
    <t>450 0801 20 2 A2 55192 000</t>
  </si>
  <si>
    <t>450 0801 20 2 A2 55192 244</t>
  </si>
  <si>
    <t>450 0801 99 0 00 80010 000</t>
  </si>
  <si>
    <t>450 0801 99 0 00 80010 111</t>
  </si>
  <si>
    <t>450 0801 99 0 00 80010 112</t>
  </si>
  <si>
    <t>450 0801 99 0 00 80010 119</t>
  </si>
  <si>
    <t>450 0801 99 0 00 80010 242</t>
  </si>
  <si>
    <t>450 0801 99 0 00 80010 244</t>
  </si>
  <si>
    <t>450 0801 99 0 00 80010 247</t>
  </si>
  <si>
    <t>450 0801 99 0 00 80010 851</t>
  </si>
  <si>
    <t>450 0801 99 0 00 80010 852</t>
  </si>
  <si>
    <t>450 0801 99 0 00 80010 853</t>
  </si>
  <si>
    <t>450 0801 99 0 00 80020 000</t>
  </si>
  <si>
    <t>450 0801 99 0 00 80020 111</t>
  </si>
  <si>
    <t>450 0801 99 0 00 80020 112</t>
  </si>
  <si>
    <t>450 0801 99 0 00 80020 119</t>
  </si>
  <si>
    <t>450 0801 99 0 00 80020 244</t>
  </si>
  <si>
    <t>450 0801 99 0 00 80020 247</t>
  </si>
  <si>
    <t>450 0801 99 0 00 80020 414</t>
  </si>
  <si>
    <t>450 0801 99 0 00 80020 851</t>
  </si>
  <si>
    <t>450 0801 99 0 00 80020 852</t>
  </si>
  <si>
    <t>450 0801 99 0 00 80020 853</t>
  </si>
  <si>
    <t>450 0801 99 0 00 80030 000</t>
  </si>
  <si>
    <t>450 0801 99 0 00 80030 111</t>
  </si>
  <si>
    <t>450 0801 99 0 00 80030 112</t>
  </si>
  <si>
    <t>450 0801 99 0 00 80030 119</t>
  </si>
  <si>
    <t>450 0801 99 0 00 80030 244</t>
  </si>
  <si>
    <t>450 0801 99 0 00 80030 247</t>
  </si>
  <si>
    <t>460 1201 99 0 00 90400 000</t>
  </si>
  <si>
    <t>460 1201 99 0 00 90400 111</t>
  </si>
  <si>
    <t>460 1201 99 0 00 90400 112</t>
  </si>
  <si>
    <t>460 1201 99 0 00 90400 119</t>
  </si>
  <si>
    <t>460 1201 99 0 00 90400 242</t>
  </si>
  <si>
    <t>460 1201 99 0 00 90400 244</t>
  </si>
  <si>
    <t>460 1201 99 0 00 90400 853</t>
  </si>
  <si>
    <t>470 1202 99 0 00 90300 000</t>
  </si>
  <si>
    <t>470 1202 99 0 00 90300 111</t>
  </si>
  <si>
    <t>470 1202 99 0 00 90300 119</t>
  </si>
  <si>
    <t>470 1202 99 0 00 90300 244</t>
  </si>
  <si>
    <t>470 1202 99 0 00 90300 247</t>
  </si>
  <si>
    <t>470 1202 99 0 00 90300 851</t>
  </si>
  <si>
    <t>470 1202 99 0 00 90300 853</t>
  </si>
  <si>
    <t xml:space="preserve">  Обеспечение деятельности физкультурно-оздоровительного комплекса</t>
  </si>
  <si>
    <t>480 1101 99 0 00 90200 000</t>
  </si>
  <si>
    <t>480 1101 99 0 00 90200 111</t>
  </si>
  <si>
    <t>480 1101 99 0 00 90200 119</t>
  </si>
  <si>
    <t>480 1101 99 0 00 90200 244</t>
  </si>
  <si>
    <t>480 1101 99 0 00 90200 247</t>
  </si>
  <si>
    <t>480 1101 99 0 00 90200 851</t>
  </si>
  <si>
    <t>490 0113 99 0 00 90500 000</t>
  </si>
  <si>
    <t>490 0113 99 0 00 90500 111</t>
  </si>
  <si>
    <t>490 0113 99 0 00 90500 119</t>
  </si>
  <si>
    <t>490 0113 99 0 00 90500 243</t>
  </si>
  <si>
    <t>490 0113 99 0 00 90500 244</t>
  </si>
  <si>
    <t>490 0113 99 0 00 90500 247</t>
  </si>
  <si>
    <t>490 0113 99 0 00 90500 851</t>
  </si>
  <si>
    <t>992 0106 99 0 00 10040 000</t>
  </si>
  <si>
    <t>992 0106 99 0 00 10040 121</t>
  </si>
  <si>
    <t>992 0106 99 0 00 10040 122</t>
  </si>
  <si>
    <t>992 0106 99 0 00 10040 129</t>
  </si>
  <si>
    <t>992 0106 99 0 00 10040 242</t>
  </si>
  <si>
    <t>992 0106 99 0 00 10040 244</t>
  </si>
  <si>
    <t>992 0106 99 0 00 10040 853</t>
  </si>
  <si>
    <t>992 0113 99 0 00 90600 000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</si>
  <si>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</si>
  <si>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992 0113 99 0 00 90600 611</t>
  </si>
  <si>
    <t xml:space="preserve">  Субсидии бюджетным учреждениям на иные цели</t>
  </si>
  <si>
    <t>992 0113 99 0 00 90600 612</t>
  </si>
  <si>
    <t xml:space="preserve">  Субвенции на осуществление первичного воинского учета на территориях, где отсутствуют военные комиссариаты</t>
  </si>
  <si>
    <t>992 0203 99 8 00 51180 000</t>
  </si>
  <si>
    <t xml:space="preserve">  Субвенции</t>
  </si>
  <si>
    <t>992 0203 99 8 00 51180 530</t>
  </si>
  <si>
    <t>992 0314 99 0 00 40300 000</t>
  </si>
  <si>
    <t xml:space="preserve">  Иные межбюджетные трансферты</t>
  </si>
  <si>
    <t>992 0314 99 0 00 40300 540</t>
  </si>
  <si>
    <t>992 0401 99 0 00 40300 000</t>
  </si>
  <si>
    <t>992 0401 99 0 00 40300 540</t>
  </si>
  <si>
    <t>992 0409 15 3 00 20760 000</t>
  </si>
  <si>
    <t xml:space="preserve">  Субсидии на софинансирование капитальных вложений в объекты государственной (муниципальной) собственности</t>
  </si>
  <si>
    <t>992 0409 15 3 00 20760 522</t>
  </si>
  <si>
    <t>992 0409 15 3 00 20760 612</t>
  </si>
  <si>
    <t>992 0409 93 0 00 40070 000</t>
  </si>
  <si>
    <t>992 0409 93 0 00 40070 540</t>
  </si>
  <si>
    <t>992 0409 99 0 00 40200 000</t>
  </si>
  <si>
    <t>992 0409 99 0 00 40200 612</t>
  </si>
  <si>
    <t>992 0409 99 0 00 40250 000</t>
  </si>
  <si>
    <t>992 0409 99 0 00 40250 540</t>
  </si>
  <si>
    <t>992 0409 99 0 00 40250 612</t>
  </si>
  <si>
    <t>992 0409 99 0 00 40300 000</t>
  </si>
  <si>
    <t>992 0409 99 0 00 40300 540</t>
  </si>
  <si>
    <t>992 0501 99 0 00 40010 000</t>
  </si>
  <si>
    <t>992 0501 99 0 00 40010 612</t>
  </si>
  <si>
    <t>992 0501 99 0 00 40300 000</t>
  </si>
  <si>
    <t>992 0501 99 0 00 40300 540</t>
  </si>
  <si>
    <t>992 0502 99 0 00 40010 000</t>
  </si>
  <si>
    <t>992 0502 99 0 00 40010 611</t>
  </si>
  <si>
    <t>992 0502 99 0 00 40030 000</t>
  </si>
  <si>
    <t>992 0502 99 0 00 40030 612</t>
  </si>
  <si>
    <t>992 0502 99 0 00 40300 000</t>
  </si>
  <si>
    <t>992 0502 99 0 00 40300 540</t>
  </si>
  <si>
    <t>992 0502 99 0 00 40300 612</t>
  </si>
  <si>
    <t>992 0502 99 9 00 41120 000</t>
  </si>
  <si>
    <t>992 0502 99 9 00 41120 612</t>
  </si>
  <si>
    <t xml:space="preserve">  Субсидии на поддержку муниципальных программ формирования современной городской среды</t>
  </si>
  <si>
    <t>992 0503 46 0 F2 55550 000</t>
  </si>
  <si>
    <t>992 0503 46 0 F2 55550 612</t>
  </si>
  <si>
    <t>992 0503 99 0 00 40010 000</t>
  </si>
  <si>
    <t>992 0503 99 0 00 40010 611</t>
  </si>
  <si>
    <t>992 0503 99 0 00 40010 612</t>
  </si>
  <si>
    <t>992 0503 99 0 00 40030 000</t>
  </si>
  <si>
    <t>992 0503 99 0 00 40030 612</t>
  </si>
  <si>
    <t>992 0503 99 0 00 40300 000</t>
  </si>
  <si>
    <t>992 0503 99 0 00 40300 540</t>
  </si>
  <si>
    <t>992 0503 99 9 00 41120 000</t>
  </si>
  <si>
    <t xml:space="preserve">  Консолидированные субсидии</t>
  </si>
  <si>
    <t>992 0503 99 9 00 41120 523</t>
  </si>
  <si>
    <t>992 0503 99 9 00 41120 612</t>
  </si>
  <si>
    <t>992 0505 99 0 00 40010 000</t>
  </si>
  <si>
    <t>992 0505 99 0 00 40010 611</t>
  </si>
  <si>
    <t>992 0505 99 0 00 40010 612</t>
  </si>
  <si>
    <t>992 0703 99 0 00 70031 000</t>
  </si>
  <si>
    <t>992 0703 99 0 00 70031 611</t>
  </si>
  <si>
    <t>992 0703 99 0 00 70031 612</t>
  </si>
  <si>
    <t>992 0703 99 0 00 70032 000</t>
  </si>
  <si>
    <t>992 0703 99 0 00 70032 611</t>
  </si>
  <si>
    <t>992 0703 99 0 00 70032 612</t>
  </si>
  <si>
    <t>992 0703 99 0 00 70033 000</t>
  </si>
  <si>
    <t>992 0703 99 0 00 70033 611</t>
  </si>
  <si>
    <t>992 0703 99 0 00 70033 612</t>
  </si>
  <si>
    <t>992 0703 99 0 00 70034 000</t>
  </si>
  <si>
    <t>992 0703 99 0 00 70034 611</t>
  </si>
  <si>
    <t>992 0703 99 0 00 70034 612</t>
  </si>
  <si>
    <t>992 0703 99 0 00 70035 000</t>
  </si>
  <si>
    <t>992 0703 99 0 00 70035 611</t>
  </si>
  <si>
    <t>992 0703 99 0 00 70035 612</t>
  </si>
  <si>
    <t>992 0703 99 0 00 70П30 000</t>
  </si>
  <si>
    <t>992 0703 99 0 00 70П30 611</t>
  </si>
  <si>
    <t xml:space="preserve">  Гранты в форме субсидии бюджетным учреждениям</t>
  </si>
  <si>
    <t>992 0703 99 0 00 70П30 613</t>
  </si>
  <si>
    <t xml:space="preserve">  Гранты в форме субсидии автономным учреждениям</t>
  </si>
  <si>
    <t>992 0703 99 0 00 70П30 623</t>
  </si>
  <si>
    <t xml:space="preserve">  Субсидии (гранты в форме субсидий), не подлежащие казначейскому сопровождению</t>
  </si>
  <si>
    <t>992 0703 99 0 00 70П30 633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</si>
  <si>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</si>
  <si>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992 0703 99 0 00 70П30 813</t>
  </si>
  <si>
    <t xml:space="preserve">  Дотации на выравнивание бюджетной обеспеченности поселений из республиканского фонда финансовой поддержки поселений</t>
  </si>
  <si>
    <t>992 1401 26 1 01 60010 000</t>
  </si>
  <si>
    <t>992 1401 26 1 01 60010 511</t>
  </si>
  <si>
    <t xml:space="preserve">  Иные дотации</t>
  </si>
  <si>
    <t>992 1402 26 1 01 60062 000</t>
  </si>
  <si>
    <t>992 1402 26 1 01 60062 512</t>
  </si>
  <si>
    <t xml:space="preserve">  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</si>
  <si>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992 1403 26 1 01 60040 000</t>
  </si>
  <si>
    <t>992 1403 26 1 01 60040 540</t>
  </si>
  <si>
    <t>Результат исполнения бюджета (дефицит / профицит)</t>
  </si>
  <si>
    <t>450</t>
  </si>
  <si>
    <t>из них:</t>
  </si>
  <si>
    <t>увеличение остатков средств, всего</t>
  </si>
  <si>
    <t>уменьшение остатков средств,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</si>
  <si>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</si>
  <si>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</si>
  <si>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Муниципальная программа по проведению работ по обработке (пропитке) сгораемых конструкций зданий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</si>
  <si>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</si>
  <si>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Обеспечение деятельности финансовых, налоговых и таможенных органов и органов финансового (финансово-бюджетного) надзора (КСП МР "Ботлихский район)</t>
  </si>
  <si>
    <t xml:space="preserve">  Субсидия на реализацию госпрограммы РД "Развитие государственной гражданской службы РД и муниципальной службы в РД"</t>
  </si>
  <si>
    <t xml:space="preserve">  Другие общегосударственные вопросы (Отдел по управлению муниц. Имущ. и зепмлепользованию)</t>
  </si>
  <si>
    <t xml:space="preserve">   Осуществление полномочий по проведению всероссийской переписи населения 2021года</t>
  </si>
  <si>
    <t xml:space="preserve">  Муниципальная программа обеспечение мероприятий по гражданской обороне</t>
  </si>
  <si>
    <t xml:space="preserve">  Защита населения и территории от чрезвычайных ситуаций природного и техногенного характера, гражданская оборона (ГОиЧС) </t>
  </si>
  <si>
    <t xml:space="preserve">  Средства Резервный фонд местной администрации муниципального образования</t>
  </si>
  <si>
    <t xml:space="preserve">  Резерв ассигнованийт дорожного фонда</t>
  </si>
  <si>
    <t xml:space="preserve">  Обеспечение деятельности внешкольных образовательных учреждений</t>
  </si>
  <si>
    <t xml:space="preserve">  Расходы на прочие выплаты социального обеспечения населения</t>
  </si>
  <si>
    <t xml:space="preserve">   Другие вопросы в области физической культуры и спорта</t>
  </si>
  <si>
    <t xml:space="preserve">  Обеспечение условий для развития массового спорта</t>
  </si>
  <si>
    <t xml:space="preserve">   УСХ АМР "Ботлихский район"</t>
  </si>
  <si>
    <t xml:space="preserve">  Муниципальная программа "Защита населения и территорий от чрезвычайных ситуаций и обеспечение пожарной безопастности" установка тревожной кнопки</t>
  </si>
  <si>
    <t xml:space="preserve"> 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 (Дошкольное образование за счет средств Госстандарта)</t>
  </si>
  <si>
    <t xml:space="preserve">  Дошкольное образование за счет средств дотации</t>
  </si>
  <si>
    <t xml:space="preserve">  Обеспечение государственных гарантий реализации прав на получение общедоступного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(Общее образование за счет средств госстандарта)</t>
  </si>
  <si>
    <t xml:space="preserve">  Расходы на классное руководство</t>
  </si>
  <si>
    <t xml:space="preserve">  Субсидия на обеспечение горячего питания учащихся за счет федерального бюджета</t>
  </si>
  <si>
    <t xml:space="preserve">  Субсидия на обеспечение бесплатным двухразовым питанием (завтрак обед) обучающихся с ограниченными возможностями здоровья, в том числе детей инвалидов, осваивающие основные общеобразовательные программы на дому</t>
  </si>
  <si>
    <t xml:space="preserve">  Общее образование за счет средств дотации</t>
  </si>
  <si>
    <t xml:space="preserve">  Субсидии на софинансирование капитальных вложений в объекты муниципальной собственности</t>
  </si>
  <si>
    <t xml:space="preserve">  Управление образования МР "Ботлихский район</t>
  </si>
  <si>
    <t xml:space="preserve">  средства из резервного фонда</t>
  </si>
  <si>
    <t xml:space="preserve">  "Информационно-методический центр УО АМР "Ботлихский район"</t>
  </si>
  <si>
    <t>Компенсацию части родительской платы</t>
  </si>
  <si>
    <t xml:space="preserve">  Субвенция на выплаты единовременного пособия  (Устройство детей в семью)</t>
  </si>
  <si>
    <t xml:space="preserve">  Обеспечение деятельности Единной Дежурно- Диспечерской Службой</t>
  </si>
  <si>
    <t xml:space="preserve">  Субсидия на модернизацию библиотек в части комплектования книжного фонда библиотек</t>
  </si>
  <si>
    <t xml:space="preserve">  Субсидия на государственную поддержку лучших сельских учреждений культуры</t>
  </si>
  <si>
    <t xml:space="preserve">  Субсидия на государственную поддержку лучших работников сельских учреждений культуры</t>
  </si>
  <si>
    <t xml:space="preserve">  Управление культуры МР "Ботихский район"  (Обеспечение деятельности дворцов и домов культуры)</t>
  </si>
  <si>
    <t xml:space="preserve">  Ботлихская центральная районная библиотека МР "Ботлихский район" (Обеспечение деятельности библиотечных учреждений)</t>
  </si>
  <si>
    <t xml:space="preserve">   Обеспечение деятельности историко-краеведческого музея МР "Ботлихский район"</t>
  </si>
  <si>
    <t xml:space="preserve">   Телевидение и радиовещание Обеспечение деятельности муниципального телевидения)</t>
  </si>
  <si>
    <t xml:space="preserve">  Периодическая печать и издательства (Редакция районной Газеты "Дружба")</t>
  </si>
  <si>
    <t xml:space="preserve">   Хозяйственная служба АМР "Ботлихский район"</t>
  </si>
  <si>
    <t xml:space="preserve">  Обеспечение деятельности финансовых, налоговых и таможенных органов и органов финансового (финансово-бюджетного) надзора (УФиЭ АМР "Ботлихский район"</t>
  </si>
  <si>
    <t xml:space="preserve">  На содержание бюджетного учреждения (МБУ централизованная бухгалтерия МР "Ботлихский район")</t>
  </si>
  <si>
    <t xml:space="preserve">  Переданные полномочия</t>
  </si>
  <si>
    <t xml:space="preserve">  Переданные полномочия (утверждение ген планов)</t>
  </si>
  <si>
    <t xml:space="preserve">  Реализация мероприятий подпрограммы "Автомобильные дороги"  (Республиканская программа Мой Дагеста мои Дороги)</t>
  </si>
  <si>
    <t xml:space="preserve">  Строительство, содержание и ремонт автомобильных дорог общего пользования и местного значения (дорожный фонд)</t>
  </si>
  <si>
    <t xml:space="preserve">  на переданные полномочия муниципального района, по решению вопросов местного значения в сфере дорожной деятельности (дорожный фонд).</t>
  </si>
  <si>
    <t xml:space="preserve">  на переданные полномочия муниципального района, по решению вопросов местного значения </t>
  </si>
  <si>
    <t xml:space="preserve">  Жилищное хозяйство (Благоустройство территорий муниципального образования, включая уборку территорий МБУ УЖКХ)</t>
  </si>
  <si>
    <t xml:space="preserve">  на переданные полномочия муниципального района, по решению вопросов местного значения в сфере ЖКХ</t>
  </si>
  <si>
    <t xml:space="preserve">  Коммунальное хозяйство (Благоустройство территорий муниципального образования, включая уборку территорий)</t>
  </si>
  <si>
    <t xml:space="preserve"> на переданные полномочия муниципального района, по решению вопросов местного значения в сфере ЖКХ</t>
  </si>
  <si>
    <t xml:space="preserve">  на софинансирование капитальных вложений в объекты муниципальной собственности</t>
  </si>
  <si>
    <t xml:space="preserve">  Благоустройство (переданные полномочия поселениям на электро, тепло, газоснабжения, сбор и вывоз бытовых отходов)</t>
  </si>
  <si>
    <t xml:space="preserve">   Субсидии на софинансирование капитальных вложений в объекты муниципальной собственности</t>
  </si>
  <si>
    <t xml:space="preserve">  Другие вопросы в области жилищно-коммунального хозяйства (МБУ "УЖКХ")</t>
  </si>
  <si>
    <t xml:space="preserve">  МБУ Андийское "ДЮСШ" Дополнительное образование детей</t>
  </si>
  <si>
    <t xml:space="preserve">  МБУ "Ансалтинское ДЮСШ" Дополнительное образование детей</t>
  </si>
  <si>
    <t xml:space="preserve">  МБУ "Ботлихское ДЮСШ" Дополнительное образование детей</t>
  </si>
  <si>
    <t xml:space="preserve">   МБУ "Тлохское ДЮСШ" Дополнительное образование детей</t>
  </si>
  <si>
    <t xml:space="preserve">  МБУ "Ботлихское РЦДЮ" Дополнительное образование детей</t>
  </si>
  <si>
    <t xml:space="preserve">  Перефиципрованные доходы</t>
  </si>
  <si>
    <t xml:space="preserve">                                           3. Источники финансирования дефицита бюджета</t>
  </si>
  <si>
    <t>Наименование показателя</t>
  </si>
  <si>
    <t>Код источника по бюджетной классификации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</si>
  <si>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</si>
  <si>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</t>
  </si>
  <si>
    <t>бюджеты муниципальных районов</t>
  </si>
  <si>
    <t>бюджеты сельских поселений</t>
  </si>
  <si>
    <t>1</t>
  </si>
  <si>
    <t>2</t>
  </si>
  <si>
    <t>3</t>
  </si>
  <si>
    <t>7</t>
  </si>
  <si>
    <t>13</t>
  </si>
  <si>
    <t>15</t>
  </si>
  <si>
    <t>17</t>
  </si>
  <si>
    <t>20</t>
  </si>
  <si>
    <t>26</t>
  </si>
  <si>
    <t>28</t>
  </si>
  <si>
    <t>Источники финансирования дефицита бюджетов - всего</t>
  </si>
  <si>
    <t>500</t>
  </si>
  <si>
    <t>х</t>
  </si>
  <si>
    <t xml:space="preserve">     в том числе:</t>
  </si>
  <si>
    <t>источники внутреннего финансирования</t>
  </si>
  <si>
    <t>520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</si>
  <si>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</si>
  <si>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</si>
  <si>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</si>
  <si>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</si>
  <si>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</si>
  <si>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</si>
  <si>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</si>
  <si>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</si>
  <si>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</si>
  <si>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</si>
  <si>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</si>
  <si>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</si>
  <si>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>Изменение остатков средств на счетах по учету средств бюджетов</t>
  </si>
  <si>
    <t xml:space="preserve"> 000 0105000000 0000 000</t>
  </si>
  <si>
    <t>710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</si>
  <si>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</si>
  <si>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</si>
  <si>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</si>
  <si>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</si>
  <si>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</si>
  <si>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</si>
  <si>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районов</t>
  </si>
  <si>
    <t xml:space="preserve"> 000 0105020105 0000 510</t>
  </si>
  <si>
    <t>Увеличение прочих остатков денежных средств бюджетов сельских поселений</t>
  </si>
  <si>
    <t xml:space="preserve"> 000 0105020110 0000 510</t>
  </si>
  <si>
    <t>720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</si>
  <si>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</si>
  <si>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</si>
  <si>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</si>
  <si>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</si>
  <si>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</si>
  <si>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</si>
  <si>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районов</t>
  </si>
  <si>
    <t xml:space="preserve"> 000 0105020105 0000 610</t>
  </si>
  <si>
    <t>Уменьшение прочих остатков денежных средств бюджетов сельских поселений</t>
  </si>
  <si>
    <t xml:space="preserve"> 000 0105020110 0000 610</t>
  </si>
  <si>
    <t xml:space="preserve">                                                  ОТЧЕТ ОБ ИСПОЛНЕНИИ РАЙОННОГО БЮДЖЕТА</t>
  </si>
  <si>
    <t xml:space="preserve">                                                                 форма №0503117м</t>
  </si>
  <si>
    <t>ЗА 2021 год</t>
  </si>
  <si>
    <t>к решению Собрания депутатов МР "Ботлихский район"</t>
  </si>
  <si>
    <t>Приложение № 3</t>
  </si>
  <si>
    <t xml:space="preserve">    от 02.06. 2022 г. 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</si>
</sst>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1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 Cyr"/>
    </font>
    <font>
      <b/>
      <sz val="11"/>
      <name val="Calibri"/>
      <family val="2"/>
      <scheme val="minor"/>
    </font>
    <font>
      <sz val="8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4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49" fontId="8" fillId="0" borderId="2">
      <alignment horizontal="center" wrapText="1"/>
    </xf>
    <xf numFmtId="0" fontId="8" fillId="0" borderId="2">
      <alignment horizontal="center"/>
    </xf>
    <xf numFmtId="0" fontId="8" fillId="0" borderId="11">
      <alignment horizontal="center"/>
    </xf>
    <xf numFmtId="49" fontId="8" fillId="0" borderId="11">
      <alignment horizontal="center"/>
    </xf>
  </cellStyleXfs>
  <cellXfs count="12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49" fontId="1" fillId="0" borderId="5" xfId="52" applyNumberFormat="1" applyProtection="1"/>
    <xf numFmtId="0" fontId="6" fillId="0" borderId="11" xfId="71" applyNumberFormat="1" applyProtection="1"/>
    <xf numFmtId="0" fontId="3" fillId="0" borderId="36" xfId="40" applyNumberFormat="1" applyBorder="1" applyProtection="1">
      <alignment horizontal="left" wrapText="1"/>
    </xf>
    <xf numFmtId="0" fontId="3" fillId="0" borderId="37" xfId="44" applyNumberFormat="1" applyBorder="1" applyProtection="1">
      <alignment horizontal="left" wrapText="1" indent="2"/>
    </xf>
    <xf numFmtId="0" fontId="3" fillId="0" borderId="20" xfId="34" applyNumberFormat="1" applyBorder="1" applyProtection="1">
      <alignment horizontal="center" vertical="center"/>
    </xf>
    <xf numFmtId="49" fontId="3" fillId="0" borderId="20" xfId="35" applyNumberFormat="1" applyBorder="1" applyProtection="1">
      <alignment horizontal="center" vertical="center"/>
    </xf>
    <xf numFmtId="4" fontId="3" fillId="0" borderId="34" xfId="39" applyNumberFormat="1" applyBorder="1" applyProtection="1">
      <alignment horizontal="right" shrinkToFit="1"/>
    </xf>
    <xf numFmtId="49" fontId="3" fillId="0" borderId="34" xfId="41" applyNumberFormat="1" applyBorder="1" applyProtection="1">
      <alignment horizontal="center" shrinkToFit="1"/>
    </xf>
    <xf numFmtId="49" fontId="3" fillId="0" borderId="34" xfId="42" applyNumberFormat="1" applyBorder="1" applyProtection="1">
      <alignment horizontal="center"/>
    </xf>
    <xf numFmtId="4" fontId="3" fillId="0" borderId="34" xfId="43" applyNumberFormat="1" applyBorder="1" applyProtection="1">
      <alignment horizontal="right" shrinkToFit="1"/>
    </xf>
    <xf numFmtId="49" fontId="3" fillId="0" borderId="34" xfId="45" applyNumberFormat="1" applyBorder="1" applyProtection="1">
      <alignment horizontal="center" shrinkToFit="1"/>
    </xf>
    <xf numFmtId="49" fontId="3" fillId="0" borderId="34" xfId="46" applyNumberFormat="1" applyBorder="1" applyProtection="1">
      <alignment horizontal="center"/>
    </xf>
    <xf numFmtId="4" fontId="3" fillId="0" borderId="34" xfId="47" applyNumberFormat="1" applyBorder="1" applyProtection="1">
      <alignment horizontal="right" shrinkToFit="1"/>
    </xf>
    <xf numFmtId="49" fontId="3" fillId="0" borderId="38" xfId="46" applyNumberFormat="1" applyBorder="1" applyProtection="1">
      <alignment horizontal="center"/>
    </xf>
    <xf numFmtId="0" fontId="13" fillId="0" borderId="35" xfId="36" applyNumberFormat="1" applyFont="1" applyBorder="1" applyProtection="1">
      <alignment horizontal="left" wrapText="1"/>
    </xf>
    <xf numFmtId="49" fontId="13" fillId="0" borderId="34" xfId="37" applyNumberFormat="1" applyFont="1" applyBorder="1" applyProtection="1">
      <alignment horizontal="center" wrapText="1"/>
    </xf>
    <xf numFmtId="49" fontId="13" fillId="0" borderId="34" xfId="38" applyNumberFormat="1" applyFont="1" applyBorder="1" applyProtection="1">
      <alignment horizontal="center"/>
    </xf>
    <xf numFmtId="4" fontId="13" fillId="0" borderId="34" xfId="39" applyNumberFormat="1" applyFont="1" applyBorder="1" applyProtection="1">
      <alignment horizontal="right" shrinkToFit="1"/>
    </xf>
    <xf numFmtId="0" fontId="14" fillId="0" borderId="0" xfId="0" applyFont="1" applyProtection="1">
      <protection locked="0"/>
    </xf>
    <xf numFmtId="0" fontId="13" fillId="0" borderId="37" xfId="44" applyNumberFormat="1" applyFont="1" applyBorder="1" applyProtection="1">
      <alignment horizontal="left" wrapText="1" indent="2"/>
    </xf>
    <xf numFmtId="49" fontId="13" fillId="0" borderId="34" xfId="45" applyNumberFormat="1" applyFont="1" applyBorder="1" applyProtection="1">
      <alignment horizontal="center" shrinkToFit="1"/>
    </xf>
    <xf numFmtId="49" fontId="13" fillId="0" borderId="34" xfId="46" applyNumberFormat="1" applyFont="1" applyBorder="1" applyProtection="1">
      <alignment horizontal="center"/>
    </xf>
    <xf numFmtId="4" fontId="13" fillId="0" borderId="34" xfId="47" applyNumberFormat="1" applyFont="1" applyBorder="1" applyProtection="1">
      <alignment horizontal="right" shrinkToFit="1"/>
    </xf>
    <xf numFmtId="49" fontId="13" fillId="0" borderId="38" xfId="46" applyNumberFormat="1" applyFont="1" applyBorder="1" applyProtection="1">
      <alignment horizontal="center"/>
    </xf>
    <xf numFmtId="4" fontId="13" fillId="0" borderId="23" xfId="47" applyNumberFormat="1" applyFont="1" applyProtection="1">
      <alignment horizontal="right" shrinkToFit="1"/>
    </xf>
    <xf numFmtId="0" fontId="13" fillId="0" borderId="26" xfId="59" applyNumberFormat="1" applyFont="1" applyProtection="1">
      <alignment horizontal="left" wrapText="1"/>
    </xf>
    <xf numFmtId="49" fontId="1" fillId="0" borderId="1" xfId="55" applyNumberFormat="1" applyBorder="1" applyProtection="1"/>
    <xf numFmtId="0" fontId="1" fillId="0" borderId="1" xfId="64" applyNumberFormat="1" applyBorder="1" applyProtection="1">
      <alignment wrapText="1"/>
    </xf>
    <xf numFmtId="0" fontId="3" fillId="0" borderId="20" xfId="50" applyNumberFormat="1" applyBorder="1" applyProtection="1">
      <alignment horizontal="center" vertical="center" shrinkToFit="1"/>
    </xf>
    <xf numFmtId="49" fontId="3" fillId="0" borderId="20" xfId="51" applyNumberFormat="1" applyBorder="1" applyProtection="1">
      <alignment horizontal="center" vertical="center" shrinkToFit="1"/>
    </xf>
    <xf numFmtId="4" fontId="3" fillId="0" borderId="34" xfId="54" applyNumberFormat="1" applyFont="1" applyBorder="1" applyProtection="1">
      <alignment horizontal="right" shrinkToFit="1"/>
    </xf>
    <xf numFmtId="165" fontId="3" fillId="0" borderId="34" xfId="57" applyNumberFormat="1" applyBorder="1" applyProtection="1">
      <alignment horizontal="right" shrinkToFit="1"/>
    </xf>
    <xf numFmtId="49" fontId="3" fillId="0" borderId="34" xfId="61" applyNumberFormat="1" applyBorder="1" applyProtection="1">
      <alignment horizontal="center" wrapText="1"/>
    </xf>
    <xf numFmtId="4" fontId="3" fillId="0" borderId="34" xfId="62" applyNumberFormat="1" applyBorder="1" applyProtection="1">
      <alignment horizontal="right" wrapText="1"/>
    </xf>
    <xf numFmtId="0" fontId="3" fillId="0" borderId="39" xfId="59" applyNumberFormat="1" applyBorder="1" applyProtection="1">
      <alignment horizontal="left" wrapText="1"/>
    </xf>
    <xf numFmtId="0" fontId="3" fillId="0" borderId="40" xfId="65" applyNumberFormat="1" applyBorder="1" applyProtection="1">
      <alignment horizontal="left" wrapText="1"/>
    </xf>
    <xf numFmtId="0" fontId="1" fillId="0" borderId="1" xfId="70" applyNumberFormat="1" applyBorder="1" applyProtection="1"/>
    <xf numFmtId="0" fontId="6" fillId="0" borderId="1" xfId="72" applyNumberFormat="1" applyBorder="1" applyProtection="1"/>
    <xf numFmtId="0" fontId="3" fillId="0" borderId="34" xfId="56" applyNumberFormat="1" applyBorder="1" applyProtection="1">
      <alignment horizontal="center" shrinkToFit="1"/>
    </xf>
    <xf numFmtId="49" fontId="3" fillId="0" borderId="34" xfId="60" applyNumberFormat="1" applyBorder="1" applyProtection="1">
      <alignment horizontal="center" wrapText="1"/>
    </xf>
    <xf numFmtId="49" fontId="3" fillId="0" borderId="34" xfId="66" applyNumberFormat="1" applyBorder="1" applyProtection="1">
      <alignment horizontal="center" shrinkToFit="1"/>
    </xf>
    <xf numFmtId="49" fontId="3" fillId="0" borderId="34" xfId="67" applyNumberFormat="1" applyBorder="1" applyProtection="1">
      <alignment horizontal="center"/>
    </xf>
    <xf numFmtId="4" fontId="3" fillId="0" borderId="34" xfId="68" applyNumberFormat="1" applyBorder="1" applyProtection="1">
      <alignment horizontal="right" shrinkToFit="1"/>
    </xf>
    <xf numFmtId="49" fontId="3" fillId="0" borderId="34" xfId="69" applyNumberFormat="1" applyBorder="1" applyProtection="1">
      <alignment horizontal="center"/>
    </xf>
    <xf numFmtId="0" fontId="13" fillId="0" borderId="34" xfId="53" applyNumberFormat="1" applyFont="1" applyBorder="1" applyProtection="1">
      <alignment horizontal="center" shrinkToFit="1"/>
    </xf>
    <xf numFmtId="4" fontId="13" fillId="0" borderId="34" xfId="54" applyNumberFormat="1" applyFont="1" applyBorder="1" applyProtection="1">
      <alignment horizontal="right" shrinkToFit="1"/>
    </xf>
    <xf numFmtId="49" fontId="5" fillId="0" borderId="1" xfId="55" applyNumberFormat="1" applyFont="1" applyBorder="1" applyProtection="1"/>
    <xf numFmtId="0" fontId="13" fillId="0" borderId="39" xfId="59" applyNumberFormat="1" applyFont="1" applyBorder="1" applyProtection="1">
      <alignment horizontal="left" wrapText="1"/>
    </xf>
    <xf numFmtId="49" fontId="13" fillId="0" borderId="34" xfId="60" applyNumberFormat="1" applyFont="1" applyBorder="1" applyProtection="1">
      <alignment horizontal="center" wrapText="1"/>
    </xf>
    <xf numFmtId="49" fontId="13" fillId="0" borderId="34" xfId="61" applyNumberFormat="1" applyFont="1" applyBorder="1" applyProtection="1">
      <alignment horizontal="center" wrapText="1"/>
    </xf>
    <xf numFmtId="4" fontId="13" fillId="0" borderId="34" xfId="62" applyNumberFormat="1" applyFont="1" applyBorder="1" applyProtection="1">
      <alignment horizontal="right" wrapText="1"/>
    </xf>
    <xf numFmtId="0" fontId="5" fillId="0" borderId="1" xfId="64" applyNumberFormat="1" applyFont="1" applyBorder="1" applyProtection="1">
      <alignment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0" fillId="0" borderId="1" xfId="0" applyBorder="1" applyProtection="1">
      <protection locked="0"/>
    </xf>
    <xf numFmtId="0" fontId="6" fillId="0" borderId="1" xfId="72" applyNumberFormat="1" applyBorder="1" applyAlignment="1" applyProtection="1">
      <alignment horizontal="left" wrapText="1"/>
    </xf>
    <xf numFmtId="0" fontId="3" fillId="0" borderId="1" xfId="79" applyNumberFormat="1" applyBorder="1" applyAlignment="1" applyProtection="1">
      <alignment horizontal="center" wrapText="1"/>
    </xf>
    <xf numFmtId="49" fontId="3" fillId="0" borderId="1" xfId="57" applyNumberFormat="1" applyBorder="1" applyAlignment="1" applyProtection="1">
      <alignment horizontal="center" wrapText="1"/>
    </xf>
    <xf numFmtId="49" fontId="3" fillId="0" borderId="1" xfId="58" applyNumberFormat="1" applyBorder="1" applyAlignment="1" applyProtection="1">
      <alignment horizontal="center"/>
    </xf>
    <xf numFmtId="0" fontId="3" fillId="0" borderId="1" xfId="33" applyNumberFormat="1" applyBorder="1" applyAlignment="1" applyProtection="1"/>
    <xf numFmtId="49" fontId="3" fillId="0" borderId="1" xfId="42" applyNumberFormat="1" applyBorder="1" applyAlignment="1" applyProtection="1"/>
    <xf numFmtId="0" fontId="3" fillId="0" borderId="1" xfId="74" applyNumberFormat="1" applyBorder="1" applyAlignment="1" applyProtection="1"/>
    <xf numFmtId="49" fontId="3" fillId="0" borderId="1" xfId="84" applyNumberFormat="1" applyBorder="1" applyAlignment="1" applyProtection="1">
      <alignment horizontal="left"/>
    </xf>
    <xf numFmtId="0" fontId="3" fillId="0" borderId="1" xfId="90" applyNumberFormat="1" applyBorder="1" applyAlignment="1" applyProtection="1"/>
    <xf numFmtId="49" fontId="2" fillId="0" borderId="1" xfId="49" applyNumberFormat="1" applyBorder="1" applyAlignment="1" applyProtection="1"/>
    <xf numFmtId="0" fontId="3" fillId="0" borderId="1" xfId="93" applyNumberFormat="1" applyBorder="1" applyAlignment="1" applyProtection="1"/>
    <xf numFmtId="49" fontId="3" fillId="0" borderId="34" xfId="36" applyNumberFormat="1" applyBorder="1" applyAlignment="1" applyProtection="1">
      <alignment horizontal="center" vertical="center" wrapText="1"/>
    </xf>
    <xf numFmtId="49" fontId="3" fillId="0" borderId="34" xfId="22" applyNumberFormat="1" applyBorder="1" applyAlignment="1" applyProtection="1">
      <alignment horizontal="center" vertical="center" wrapText="1"/>
    </xf>
    <xf numFmtId="0" fontId="3" fillId="0" borderId="1" xfId="39" applyNumberFormat="1" applyBorder="1" applyAlignment="1" applyProtection="1">
      <alignment horizontal="center"/>
    </xf>
    <xf numFmtId="4" fontId="3" fillId="0" borderId="1" xfId="39" applyBorder="1" applyAlignment="1">
      <alignment horizontal="center"/>
    </xf>
    <xf numFmtId="0" fontId="3" fillId="0" borderId="34" xfId="61" applyNumberFormat="1" applyFont="1" applyBorder="1" applyAlignment="1" applyProtection="1">
      <alignment horizontal="left" wrapText="1"/>
    </xf>
    <xf numFmtId="49" fontId="3" fillId="0" borderId="34" xfId="37" applyNumberFormat="1" applyFont="1" applyBorder="1" applyProtection="1">
      <alignment horizontal="center" wrapText="1"/>
    </xf>
    <xf numFmtId="49" fontId="3" fillId="0" borderId="34" xfId="46" applyNumberFormat="1" applyFont="1" applyBorder="1" applyProtection="1">
      <alignment horizontal="center"/>
    </xf>
    <xf numFmtId="4" fontId="3" fillId="0" borderId="34" xfId="25" applyNumberFormat="1" applyFont="1" applyBorder="1" applyAlignment="1" applyProtection="1">
      <alignment horizontal="right"/>
    </xf>
    <xf numFmtId="0" fontId="3" fillId="0" borderId="34" xfId="83" applyNumberFormat="1" applyFont="1" applyBorder="1" applyAlignment="1" applyProtection="1">
      <alignment horizontal="left" wrapText="1"/>
    </xf>
    <xf numFmtId="49" fontId="3" fillId="0" borderId="34" xfId="41" applyNumberFormat="1" applyFont="1" applyBorder="1" applyAlignment="1" applyProtection="1">
      <alignment horizontal="center" wrapText="1"/>
    </xf>
    <xf numFmtId="49" fontId="3" fillId="0" borderId="34" xfId="17" applyNumberFormat="1" applyFont="1" applyBorder="1" applyAlignment="1" applyProtection="1">
      <alignment horizontal="center"/>
    </xf>
    <xf numFmtId="0" fontId="3" fillId="0" borderId="34" xfId="89" applyNumberFormat="1" applyFont="1" applyBorder="1" applyAlignment="1" applyProtection="1"/>
    <xf numFmtId="0" fontId="3" fillId="0" borderId="34" xfId="78" applyNumberFormat="1" applyFont="1" applyBorder="1" applyAlignment="1" applyProtection="1">
      <alignment horizontal="left" wrapText="1" indent="1"/>
    </xf>
    <xf numFmtId="49" fontId="3" fillId="0" borderId="34" xfId="87" applyNumberFormat="1" applyFont="1" applyBorder="1" applyAlignment="1" applyProtection="1">
      <alignment horizontal="center" wrapText="1"/>
    </xf>
    <xf numFmtId="49" fontId="3" fillId="0" borderId="34" xfId="91" applyNumberFormat="1" applyFont="1" applyBorder="1" applyAlignment="1" applyProtection="1">
      <alignment horizontal="center"/>
    </xf>
    <xf numFmtId="4" fontId="3" fillId="0" borderId="34" xfId="52" applyNumberFormat="1" applyFont="1" applyBorder="1" applyAlignment="1" applyProtection="1">
      <alignment horizontal="right"/>
    </xf>
    <xf numFmtId="0" fontId="3" fillId="0" borderId="34" xfId="86" applyNumberFormat="1" applyFont="1" applyBorder="1" applyAlignment="1" applyProtection="1">
      <alignment horizontal="left" wrapText="1" indent="2"/>
    </xf>
    <xf numFmtId="0" fontId="15" fillId="0" borderId="34" xfId="14" applyNumberFormat="1" applyFont="1" applyBorder="1" applyAlignment="1" applyProtection="1">
      <alignment horizontal="left" wrapText="1" indent="2"/>
    </xf>
    <xf numFmtId="49" fontId="3" fillId="0" borderId="34" xfId="80" applyNumberFormat="1" applyFont="1" applyBorder="1" applyAlignment="1" applyProtection="1">
      <alignment horizontal="center"/>
    </xf>
    <xf numFmtId="0" fontId="3" fillId="0" borderId="1" xfId="10" applyNumberFormat="1" applyBorder="1" applyAlignment="1" applyProtection="1">
      <alignment horizontal="left"/>
    </xf>
    <xf numFmtId="0" fontId="3" fillId="0" borderId="1" xfId="29" applyNumberFormat="1" applyBorder="1" applyAlignment="1" applyProtection="1"/>
    <xf numFmtId="0" fontId="3" fillId="0" borderId="1" xfId="16" applyNumberFormat="1" applyBorder="1" applyAlignment="1" applyProtection="1"/>
    <xf numFmtId="0" fontId="3" fillId="0" borderId="1" xfId="3" applyNumberFormat="1" applyBorder="1" applyProtection="1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8" fillId="0" borderId="1" xfId="132" applyNumberFormat="1" applyBorder="1" applyProtection="1">
      <alignment horizontal="center"/>
    </xf>
    <xf numFmtId="0" fontId="8" fillId="0" borderId="1" xfId="132" applyBorder="1">
      <alignment horizontal="center"/>
    </xf>
    <xf numFmtId="49" fontId="8" fillId="0" borderId="1" xfId="133" applyNumberFormat="1" applyBorder="1" applyProtection="1">
      <alignment horizontal="center"/>
    </xf>
    <xf numFmtId="49" fontId="8" fillId="0" borderId="1" xfId="133" applyBorder="1">
      <alignment horizontal="center"/>
    </xf>
    <xf numFmtId="49" fontId="2" fillId="0" borderId="1" xfId="49" applyNumberFormat="1" applyBorder="1" applyAlignment="1" applyProtection="1"/>
    <xf numFmtId="0" fontId="2" fillId="0" borderId="1" xfId="49" applyBorder="1" applyAlignment="1"/>
    <xf numFmtId="0" fontId="8" fillId="0" borderId="1" xfId="131" applyNumberFormat="1" applyBorder="1" applyProtection="1">
      <alignment horizontal="center"/>
    </xf>
    <xf numFmtId="0" fontId="8" fillId="0" borderId="1" xfId="131" applyBorder="1">
      <alignment horizontal="center"/>
    </xf>
    <xf numFmtId="49" fontId="3" fillId="0" borderId="34" xfId="36" applyNumberFormat="1" applyBorder="1" applyAlignment="1" applyProtection="1">
      <alignment horizontal="center" vertical="center" wrapText="1"/>
    </xf>
    <xf numFmtId="0" fontId="3" fillId="0" borderId="34" xfId="36" applyBorder="1" applyAlignment="1">
      <alignment horizontal="center" vertical="center" wrapText="1"/>
    </xf>
    <xf numFmtId="0" fontId="3" fillId="0" borderId="1" xfId="88" applyNumberFormat="1" applyBorder="1" applyAlignment="1" applyProtection="1">
      <alignment horizontal="center"/>
    </xf>
    <xf numFmtId="165" fontId="3" fillId="0" borderId="1" xfId="88" applyBorder="1" applyAlignment="1">
      <alignment horizontal="center"/>
    </xf>
    <xf numFmtId="49" fontId="8" fillId="0" borderId="1" xfId="130" applyNumberFormat="1" applyBorder="1" applyProtection="1">
      <alignment horizontal="center" wrapText="1"/>
    </xf>
    <xf numFmtId="49" fontId="8" fillId="0" borderId="1" xfId="130" applyBorder="1">
      <alignment horizontal="center" wrapText="1"/>
    </xf>
  </cellXfs>
  <cellStyles count="134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169" xfId="130"/>
    <cellStyle name="xl170" xfId="132"/>
    <cellStyle name="xl173" xfId="131"/>
    <cellStyle name="xl174" xfId="133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7"/>
  <sheetViews>
    <sheetView zoomScaleNormal="100" zoomScaleSheetLayoutView="100" workbookViewId="0">
      <selection activeCell="C4" sqref="C4:F4"/>
    </sheetView>
  </sheetViews>
  <sheetFormatPr defaultRowHeight="15" x14ac:dyDescent="0.25"/>
  <cols>
    <col min="1" max="1" width="50.7109375" style="1" customWidth="1"/>
    <col min="2" max="2" width="6.42578125" style="1" customWidth="1"/>
    <col min="3" max="3" width="24" style="1" customWidth="1"/>
    <col min="4" max="4" width="13.7109375" style="1" customWidth="1"/>
    <col min="5" max="5" width="15" style="1" customWidth="1"/>
    <col min="6" max="6" width="17" style="1" customWidth="1"/>
    <col min="7" max="16384" width="9.140625" style="1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C2" s="103" t="s">
        <v>747</v>
      </c>
      <c r="D2" s="103"/>
      <c r="E2" s="103"/>
      <c r="F2" s="103"/>
    </row>
    <row r="3" spans="1:6" x14ac:dyDescent="0.25">
      <c r="C3" s="103" t="s">
        <v>746</v>
      </c>
      <c r="D3" s="103"/>
      <c r="E3" s="103"/>
      <c r="F3" s="103"/>
    </row>
    <row r="4" spans="1:6" x14ac:dyDescent="0.25">
      <c r="C4" s="104" t="s">
        <v>748</v>
      </c>
      <c r="D4" s="104"/>
      <c r="E4" s="104"/>
      <c r="F4" s="104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105" t="s">
        <v>743</v>
      </c>
      <c r="B6" s="106"/>
      <c r="C6" s="106"/>
      <c r="D6" s="106"/>
      <c r="E6" s="106"/>
      <c r="F6" s="98"/>
    </row>
    <row r="7" spans="1:6" x14ac:dyDescent="0.25">
      <c r="A7" s="62"/>
      <c r="B7" s="63"/>
      <c r="C7" s="63" t="s">
        <v>745</v>
      </c>
      <c r="D7" s="63"/>
      <c r="E7" s="63"/>
      <c r="F7" s="98"/>
    </row>
    <row r="8" spans="1:6" x14ac:dyDescent="0.25">
      <c r="A8" s="62"/>
      <c r="B8" s="63" t="s">
        <v>744</v>
      </c>
      <c r="C8" s="63"/>
      <c r="D8" s="63"/>
      <c r="E8" s="63"/>
      <c r="F8" s="98"/>
    </row>
    <row r="10" spans="1:6" ht="14.1" customHeight="1" x14ac:dyDescent="0.25">
      <c r="A10" s="107" t="s">
        <v>0</v>
      </c>
      <c r="B10" s="108"/>
      <c r="C10" s="108"/>
      <c r="D10" s="108"/>
      <c r="E10" s="108"/>
      <c r="F10" s="108"/>
    </row>
    <row r="11" spans="1:6" ht="12.95" customHeight="1" x14ac:dyDescent="0.25">
      <c r="A11" s="99" t="s">
        <v>1</v>
      </c>
      <c r="B11" s="99" t="s">
        <v>2</v>
      </c>
      <c r="C11" s="99" t="s">
        <v>3</v>
      </c>
      <c r="D11" s="101" t="s">
        <v>4</v>
      </c>
      <c r="E11" s="101" t="s">
        <v>5</v>
      </c>
      <c r="F11" s="99" t="s">
        <v>6</v>
      </c>
    </row>
    <row r="12" spans="1:6" ht="12" customHeight="1" x14ac:dyDescent="0.25">
      <c r="A12" s="100"/>
      <c r="B12" s="100"/>
      <c r="C12" s="100"/>
      <c r="D12" s="102"/>
      <c r="E12" s="102"/>
      <c r="F12" s="100"/>
    </row>
    <row r="13" spans="1:6" ht="14.25" customHeight="1" x14ac:dyDescent="0.25">
      <c r="A13" s="100"/>
      <c r="B13" s="100"/>
      <c r="C13" s="100"/>
      <c r="D13" s="102"/>
      <c r="E13" s="102"/>
      <c r="F13" s="100"/>
    </row>
    <row r="14" spans="1:6" ht="14.25" customHeight="1" x14ac:dyDescent="0.25">
      <c r="A14" s="6">
        <v>1</v>
      </c>
      <c r="B14" s="14">
        <v>2</v>
      </c>
      <c r="C14" s="14">
        <v>3</v>
      </c>
      <c r="D14" s="15" t="s">
        <v>7</v>
      </c>
      <c r="E14" s="15" t="s">
        <v>8</v>
      </c>
      <c r="F14" s="15" t="s">
        <v>9</v>
      </c>
    </row>
    <row r="15" spans="1:6" s="28" customFormat="1" ht="17.25" customHeight="1" x14ac:dyDescent="0.25">
      <c r="A15" s="24" t="s">
        <v>10</v>
      </c>
      <c r="B15" s="25" t="s">
        <v>11</v>
      </c>
      <c r="C15" s="26" t="s">
        <v>12</v>
      </c>
      <c r="D15" s="27">
        <v>1170474031.28</v>
      </c>
      <c r="E15" s="27">
        <v>1174272108.5699999</v>
      </c>
      <c r="F15" s="27">
        <f>D15-E15</f>
        <v>-3798077.2899999619</v>
      </c>
    </row>
    <row r="16" spans="1:6" ht="15" customHeight="1" x14ac:dyDescent="0.25">
      <c r="A16" s="12" t="s">
        <v>14</v>
      </c>
      <c r="B16" s="17"/>
      <c r="C16" s="18"/>
      <c r="D16" s="19"/>
      <c r="E16" s="19"/>
      <c r="F16" s="16">
        <f t="shared" ref="F16:F52" si="0">D16-E16</f>
        <v>0</v>
      </c>
    </row>
    <row r="17" spans="1:6" s="28" customFormat="1" ht="23.25" x14ac:dyDescent="0.25">
      <c r="A17" s="29" t="s">
        <v>16</v>
      </c>
      <c r="B17" s="30" t="s">
        <v>11</v>
      </c>
      <c r="C17" s="31" t="s">
        <v>17</v>
      </c>
      <c r="D17" s="32"/>
      <c r="E17" s="32">
        <v>7179.64</v>
      </c>
      <c r="F17" s="27">
        <f t="shared" si="0"/>
        <v>-7179.64</v>
      </c>
    </row>
    <row r="18" spans="1:6" ht="57" x14ac:dyDescent="0.25">
      <c r="A18" s="13" t="s">
        <v>18</v>
      </c>
      <c r="B18" s="20" t="s">
        <v>11</v>
      </c>
      <c r="C18" s="21" t="s">
        <v>19</v>
      </c>
      <c r="D18" s="22"/>
      <c r="E18" s="22">
        <v>3869.33</v>
      </c>
      <c r="F18" s="16">
        <f t="shared" si="0"/>
        <v>-3869.33</v>
      </c>
    </row>
    <row r="19" spans="1:6" x14ac:dyDescent="0.25">
      <c r="A19" s="13" t="s">
        <v>20</v>
      </c>
      <c r="B19" s="20" t="s">
        <v>11</v>
      </c>
      <c r="C19" s="21" t="s">
        <v>22</v>
      </c>
      <c r="D19" s="22"/>
      <c r="E19" s="22">
        <v>518.01</v>
      </c>
      <c r="F19" s="16">
        <f t="shared" si="0"/>
        <v>-518.01</v>
      </c>
    </row>
    <row r="20" spans="1:6" x14ac:dyDescent="0.25">
      <c r="A20" s="13" t="s">
        <v>23</v>
      </c>
      <c r="B20" s="20"/>
      <c r="C20" s="21" t="s">
        <v>24</v>
      </c>
      <c r="D20" s="22"/>
      <c r="E20" s="22">
        <v>2792.3</v>
      </c>
      <c r="F20" s="16">
        <f t="shared" si="0"/>
        <v>-2792.3</v>
      </c>
    </row>
    <row r="21" spans="1:6" s="28" customFormat="1" ht="23.25" x14ac:dyDescent="0.25">
      <c r="A21" s="29" t="s">
        <v>25</v>
      </c>
      <c r="B21" s="30" t="s">
        <v>11</v>
      </c>
      <c r="C21" s="31" t="s">
        <v>26</v>
      </c>
      <c r="D21" s="32">
        <v>25256700</v>
      </c>
      <c r="E21" s="32">
        <v>25742618.68</v>
      </c>
      <c r="F21" s="27">
        <f t="shared" si="0"/>
        <v>-485918.6799999997</v>
      </c>
    </row>
    <row r="22" spans="1:6" ht="90.75" x14ac:dyDescent="0.25">
      <c r="A22" s="13" t="s">
        <v>27</v>
      </c>
      <c r="B22" s="20" t="s">
        <v>11</v>
      </c>
      <c r="C22" s="21" t="s">
        <v>28</v>
      </c>
      <c r="D22" s="22">
        <v>25256700</v>
      </c>
      <c r="E22" s="22">
        <v>11330514.439999999</v>
      </c>
      <c r="F22" s="16">
        <f t="shared" si="0"/>
        <v>13926185.560000001</v>
      </c>
    </row>
    <row r="23" spans="1:6" ht="90.75" x14ac:dyDescent="0.25">
      <c r="A23" s="13" t="s">
        <v>29</v>
      </c>
      <c r="B23" s="20" t="s">
        <v>11</v>
      </c>
      <c r="C23" s="21" t="s">
        <v>30</v>
      </c>
      <c r="D23" s="22"/>
      <c r="E23" s="22">
        <v>553812.30000000005</v>
      </c>
      <c r="F23" s="16">
        <f t="shared" si="0"/>
        <v>-553812.30000000005</v>
      </c>
    </row>
    <row r="24" spans="1:6" ht="102" x14ac:dyDescent="0.25">
      <c r="A24" s="13" t="s">
        <v>31</v>
      </c>
      <c r="B24" s="20" t="s">
        <v>11</v>
      </c>
      <c r="C24" s="21" t="s">
        <v>32</v>
      </c>
      <c r="D24" s="22"/>
      <c r="E24" s="22">
        <v>79684.460000000006</v>
      </c>
      <c r="F24" s="16">
        <f t="shared" si="0"/>
        <v>-79684.460000000006</v>
      </c>
    </row>
    <row r="25" spans="1:6" ht="102" x14ac:dyDescent="0.25">
      <c r="A25" s="13" t="s">
        <v>33</v>
      </c>
      <c r="B25" s="20" t="s">
        <v>11</v>
      </c>
      <c r="C25" s="21" t="s">
        <v>34</v>
      </c>
      <c r="D25" s="22"/>
      <c r="E25" s="22">
        <v>3894.82</v>
      </c>
      <c r="F25" s="16">
        <f t="shared" si="0"/>
        <v>-3894.82</v>
      </c>
    </row>
    <row r="26" spans="1:6" ht="90.75" x14ac:dyDescent="0.25">
      <c r="A26" s="13" t="s">
        <v>35</v>
      </c>
      <c r="B26" s="20" t="s">
        <v>11</v>
      </c>
      <c r="C26" s="21" t="s">
        <v>36</v>
      </c>
      <c r="D26" s="22"/>
      <c r="E26" s="22">
        <v>15064951.52</v>
      </c>
      <c r="F26" s="16">
        <f t="shared" si="0"/>
        <v>-15064951.52</v>
      </c>
    </row>
    <row r="27" spans="1:6" ht="90.75" x14ac:dyDescent="0.25">
      <c r="A27" s="13" t="s">
        <v>37</v>
      </c>
      <c r="B27" s="20" t="s">
        <v>11</v>
      </c>
      <c r="C27" s="21" t="s">
        <v>38</v>
      </c>
      <c r="D27" s="22"/>
      <c r="E27" s="22">
        <v>736343.93</v>
      </c>
      <c r="F27" s="16">
        <f t="shared" si="0"/>
        <v>-736343.93</v>
      </c>
    </row>
    <row r="28" spans="1:6" ht="90.75" x14ac:dyDescent="0.25">
      <c r="A28" s="13" t="s">
        <v>39</v>
      </c>
      <c r="B28" s="20" t="s">
        <v>11</v>
      </c>
      <c r="C28" s="21" t="s">
        <v>40</v>
      </c>
      <c r="D28" s="22"/>
      <c r="E28" s="22">
        <v>-1932143.58</v>
      </c>
      <c r="F28" s="16">
        <f t="shared" si="0"/>
        <v>1932143.58</v>
      </c>
    </row>
    <row r="29" spans="1:6" ht="90.75" x14ac:dyDescent="0.25">
      <c r="A29" s="13" t="s">
        <v>41</v>
      </c>
      <c r="B29" s="20" t="s">
        <v>11</v>
      </c>
      <c r="C29" s="21" t="s">
        <v>42</v>
      </c>
      <c r="D29" s="22"/>
      <c r="E29" s="22">
        <v>-94439.21</v>
      </c>
      <c r="F29" s="16">
        <f t="shared" si="0"/>
        <v>94439.21</v>
      </c>
    </row>
    <row r="30" spans="1:6" x14ac:dyDescent="0.25">
      <c r="A30" s="13" t="s">
        <v>15</v>
      </c>
      <c r="B30" s="20" t="s">
        <v>11</v>
      </c>
      <c r="C30" s="21" t="s">
        <v>43</v>
      </c>
      <c r="D30" s="22"/>
      <c r="E30" s="22">
        <v>11000</v>
      </c>
      <c r="F30" s="16">
        <f t="shared" si="0"/>
        <v>-11000</v>
      </c>
    </row>
    <row r="31" spans="1:6" s="28" customFormat="1" x14ac:dyDescent="0.25">
      <c r="A31" s="29" t="s">
        <v>44</v>
      </c>
      <c r="B31" s="30" t="s">
        <v>11</v>
      </c>
      <c r="C31" s="31" t="s">
        <v>45</v>
      </c>
      <c r="D31" s="32"/>
      <c r="E31" s="32">
        <v>11000</v>
      </c>
      <c r="F31" s="27">
        <f t="shared" si="0"/>
        <v>-11000</v>
      </c>
    </row>
    <row r="32" spans="1:6" ht="57" x14ac:dyDescent="0.25">
      <c r="A32" s="13" t="s">
        <v>46</v>
      </c>
      <c r="B32" s="20" t="s">
        <v>11</v>
      </c>
      <c r="C32" s="21" t="s">
        <v>47</v>
      </c>
      <c r="D32" s="22"/>
      <c r="E32" s="22">
        <v>11000</v>
      </c>
      <c r="F32" s="16">
        <f t="shared" si="0"/>
        <v>-11000</v>
      </c>
    </row>
    <row r="33" spans="1:6" s="28" customFormat="1" ht="34.5" x14ac:dyDescent="0.25">
      <c r="A33" s="29" t="s">
        <v>48</v>
      </c>
      <c r="B33" s="30" t="s">
        <v>11</v>
      </c>
      <c r="C33" s="31" t="s">
        <v>49</v>
      </c>
      <c r="D33" s="32">
        <v>100000</v>
      </c>
      <c r="E33" s="32">
        <v>117008</v>
      </c>
      <c r="F33" s="27">
        <f t="shared" si="0"/>
        <v>-17008</v>
      </c>
    </row>
    <row r="34" spans="1:6" ht="57" x14ac:dyDescent="0.25">
      <c r="A34" s="13" t="s">
        <v>50</v>
      </c>
      <c r="B34" s="20" t="s">
        <v>11</v>
      </c>
      <c r="C34" s="21" t="s">
        <v>51</v>
      </c>
      <c r="D34" s="22">
        <v>100000</v>
      </c>
      <c r="E34" s="22">
        <v>117008</v>
      </c>
      <c r="F34" s="16">
        <f t="shared" si="0"/>
        <v>-17008</v>
      </c>
    </row>
    <row r="35" spans="1:6" s="28" customFormat="1" ht="23.25" x14ac:dyDescent="0.25">
      <c r="A35" s="29" t="s">
        <v>52</v>
      </c>
      <c r="B35" s="30" t="s">
        <v>11</v>
      </c>
      <c r="C35" s="31" t="s">
        <v>53</v>
      </c>
      <c r="D35" s="32">
        <v>350000</v>
      </c>
      <c r="E35" s="32">
        <v>15804</v>
      </c>
      <c r="F35" s="27">
        <f t="shared" si="0"/>
        <v>334196</v>
      </c>
    </row>
    <row r="36" spans="1:6" ht="68.25" x14ac:dyDescent="0.25">
      <c r="A36" s="13" t="s">
        <v>54</v>
      </c>
      <c r="B36" s="20" t="s">
        <v>11</v>
      </c>
      <c r="C36" s="21" t="s">
        <v>55</v>
      </c>
      <c r="D36" s="22"/>
      <c r="E36" s="22">
        <v>15804</v>
      </c>
      <c r="F36" s="16">
        <f t="shared" si="0"/>
        <v>-15804</v>
      </c>
    </row>
    <row r="37" spans="1:6" ht="34.5" x14ac:dyDescent="0.25">
      <c r="A37" s="13" t="s">
        <v>56</v>
      </c>
      <c r="B37" s="20" t="s">
        <v>11</v>
      </c>
      <c r="C37" s="21" t="s">
        <v>57</v>
      </c>
      <c r="D37" s="22">
        <v>350000</v>
      </c>
      <c r="E37" s="22"/>
      <c r="F37" s="16">
        <f t="shared" si="0"/>
        <v>350000</v>
      </c>
    </row>
    <row r="38" spans="1:6" s="28" customFormat="1" ht="68.25" x14ac:dyDescent="0.25">
      <c r="A38" s="29" t="s">
        <v>58</v>
      </c>
      <c r="B38" s="30" t="s">
        <v>11</v>
      </c>
      <c r="C38" s="31" t="s">
        <v>59</v>
      </c>
      <c r="D38" s="32">
        <v>94550000</v>
      </c>
      <c r="E38" s="32">
        <v>97493828.620000005</v>
      </c>
      <c r="F38" s="27">
        <f t="shared" si="0"/>
        <v>-2943828.6200000048</v>
      </c>
    </row>
    <row r="39" spans="1:6" ht="79.5" x14ac:dyDescent="0.25">
      <c r="A39" s="13" t="s">
        <v>60</v>
      </c>
      <c r="B39" s="20" t="s">
        <v>11</v>
      </c>
      <c r="C39" s="21" t="s">
        <v>61</v>
      </c>
      <c r="D39" s="22">
        <v>94550000</v>
      </c>
      <c r="E39" s="22">
        <v>97311482.819999993</v>
      </c>
      <c r="F39" s="16">
        <f t="shared" si="0"/>
        <v>-2761482.8199999928</v>
      </c>
    </row>
    <row r="40" spans="1:6" ht="68.25" x14ac:dyDescent="0.25">
      <c r="A40" s="13" t="s">
        <v>62</v>
      </c>
      <c r="B40" s="20" t="s">
        <v>11</v>
      </c>
      <c r="C40" s="21" t="s">
        <v>63</v>
      </c>
      <c r="D40" s="22"/>
      <c r="E40" s="22">
        <v>178355.20000000001</v>
      </c>
      <c r="F40" s="16">
        <f t="shared" si="0"/>
        <v>-178355.20000000001</v>
      </c>
    </row>
    <row r="41" spans="1:6" ht="79.5" x14ac:dyDescent="0.25">
      <c r="A41" s="13" t="s">
        <v>64</v>
      </c>
      <c r="B41" s="20" t="s">
        <v>11</v>
      </c>
      <c r="C41" s="21" t="s">
        <v>65</v>
      </c>
      <c r="D41" s="22"/>
      <c r="E41" s="22">
        <v>2279.4</v>
      </c>
      <c r="F41" s="16">
        <f t="shared" si="0"/>
        <v>-2279.4</v>
      </c>
    </row>
    <row r="42" spans="1:6" ht="68.25" x14ac:dyDescent="0.25">
      <c r="A42" s="13" t="s">
        <v>66</v>
      </c>
      <c r="B42" s="20" t="s">
        <v>11</v>
      </c>
      <c r="C42" s="21" t="s">
        <v>67</v>
      </c>
      <c r="D42" s="22"/>
      <c r="E42" s="22">
        <v>1711.2</v>
      </c>
      <c r="F42" s="16">
        <f t="shared" si="0"/>
        <v>-1711.2</v>
      </c>
    </row>
    <row r="43" spans="1:6" s="28" customFormat="1" ht="90.75" x14ac:dyDescent="0.25">
      <c r="A43" s="29" t="s">
        <v>68</v>
      </c>
      <c r="B43" s="30" t="s">
        <v>11</v>
      </c>
      <c r="C43" s="31" t="s">
        <v>69</v>
      </c>
      <c r="D43" s="32"/>
      <c r="E43" s="32">
        <v>1693182.05</v>
      </c>
      <c r="F43" s="27">
        <f t="shared" si="0"/>
        <v>-1693182.05</v>
      </c>
    </row>
    <row r="44" spans="1:6" ht="113.25" x14ac:dyDescent="0.25">
      <c r="A44" s="13" t="s">
        <v>70</v>
      </c>
      <c r="B44" s="20" t="s">
        <v>11</v>
      </c>
      <c r="C44" s="21" t="s">
        <v>71</v>
      </c>
      <c r="D44" s="22"/>
      <c r="E44" s="22">
        <v>1683914.44</v>
      </c>
      <c r="F44" s="16">
        <f t="shared" si="0"/>
        <v>-1683914.44</v>
      </c>
    </row>
    <row r="45" spans="1:6" ht="90.75" x14ac:dyDescent="0.25">
      <c r="A45" s="13" t="s">
        <v>72</v>
      </c>
      <c r="B45" s="20" t="s">
        <v>11</v>
      </c>
      <c r="C45" s="21" t="s">
        <v>73</v>
      </c>
      <c r="D45" s="22"/>
      <c r="E45" s="22">
        <v>3970.97</v>
      </c>
      <c r="F45" s="16">
        <f t="shared" si="0"/>
        <v>-3970.97</v>
      </c>
    </row>
    <row r="46" spans="1:6" ht="113.25" x14ac:dyDescent="0.25">
      <c r="A46" s="13" t="s">
        <v>74</v>
      </c>
      <c r="B46" s="20" t="s">
        <v>11</v>
      </c>
      <c r="C46" s="21" t="s">
        <v>75</v>
      </c>
      <c r="D46" s="22"/>
      <c r="E46" s="22">
        <v>5296.64</v>
      </c>
      <c r="F46" s="16">
        <f t="shared" si="0"/>
        <v>-5296.64</v>
      </c>
    </row>
    <row r="47" spans="1:6" s="28" customFormat="1" ht="34.5" x14ac:dyDescent="0.25">
      <c r="A47" s="29" t="s">
        <v>76</v>
      </c>
      <c r="B47" s="30" t="s">
        <v>11</v>
      </c>
      <c r="C47" s="31" t="s">
        <v>77</v>
      </c>
      <c r="D47" s="32"/>
      <c r="E47" s="32">
        <v>306354.38</v>
      </c>
      <c r="F47" s="27">
        <f t="shared" si="0"/>
        <v>-306354.38</v>
      </c>
    </row>
    <row r="48" spans="1:6" ht="57" x14ac:dyDescent="0.25">
      <c r="A48" s="13" t="s">
        <v>78</v>
      </c>
      <c r="B48" s="20" t="s">
        <v>11</v>
      </c>
      <c r="C48" s="21" t="s">
        <v>79</v>
      </c>
      <c r="D48" s="22"/>
      <c r="E48" s="22">
        <v>295937.18</v>
      </c>
      <c r="F48" s="16">
        <f t="shared" si="0"/>
        <v>-295937.18</v>
      </c>
    </row>
    <row r="49" spans="1:6" ht="45.75" x14ac:dyDescent="0.25">
      <c r="A49" s="13" t="s">
        <v>80</v>
      </c>
      <c r="B49" s="20" t="s">
        <v>11</v>
      </c>
      <c r="C49" s="21" t="s">
        <v>81</v>
      </c>
      <c r="D49" s="22"/>
      <c r="E49" s="22">
        <v>8313.56</v>
      </c>
      <c r="F49" s="16">
        <f t="shared" si="0"/>
        <v>-8313.56</v>
      </c>
    </row>
    <row r="50" spans="1:6" ht="57" x14ac:dyDescent="0.25">
      <c r="A50" s="13" t="s">
        <v>82</v>
      </c>
      <c r="B50" s="20" t="s">
        <v>11</v>
      </c>
      <c r="C50" s="21" t="s">
        <v>83</v>
      </c>
      <c r="D50" s="22"/>
      <c r="E50" s="22">
        <v>2103.64</v>
      </c>
      <c r="F50" s="16">
        <f t="shared" si="0"/>
        <v>-2103.64</v>
      </c>
    </row>
    <row r="51" spans="1:6" s="28" customFormat="1" ht="23.25" x14ac:dyDescent="0.25">
      <c r="A51" s="29" t="s">
        <v>84</v>
      </c>
      <c r="B51" s="30" t="s">
        <v>11</v>
      </c>
      <c r="C51" s="31" t="s">
        <v>85</v>
      </c>
      <c r="D51" s="32">
        <v>13162000</v>
      </c>
      <c r="E51" s="32">
        <v>3462368.53</v>
      </c>
      <c r="F51" s="27">
        <f t="shared" si="0"/>
        <v>9699631.4700000007</v>
      </c>
    </row>
    <row r="52" spans="1:6" ht="45.75" x14ac:dyDescent="0.25">
      <c r="A52" s="13" t="s">
        <v>86</v>
      </c>
      <c r="B52" s="20" t="s">
        <v>11</v>
      </c>
      <c r="C52" s="21" t="s">
        <v>87</v>
      </c>
      <c r="D52" s="22">
        <v>13162000</v>
      </c>
      <c r="E52" s="22">
        <v>3283729.67</v>
      </c>
      <c r="F52" s="16">
        <f t="shared" si="0"/>
        <v>9878270.3300000001</v>
      </c>
    </row>
    <row r="53" spans="1:6" ht="34.5" x14ac:dyDescent="0.25">
      <c r="A53" s="13" t="s">
        <v>88</v>
      </c>
      <c r="B53" s="20" t="s">
        <v>11</v>
      </c>
      <c r="C53" s="21" t="s">
        <v>89</v>
      </c>
      <c r="D53" s="22"/>
      <c r="E53" s="22">
        <v>166400.46</v>
      </c>
      <c r="F53" s="16">
        <f t="shared" ref="F53:F93" si="1">D53-E53</f>
        <v>-166400.46</v>
      </c>
    </row>
    <row r="54" spans="1:6" ht="45.75" x14ac:dyDescent="0.25">
      <c r="A54" s="13" t="s">
        <v>90</v>
      </c>
      <c r="B54" s="20" t="s">
        <v>11</v>
      </c>
      <c r="C54" s="21" t="s">
        <v>91</v>
      </c>
      <c r="D54" s="22"/>
      <c r="E54" s="22">
        <v>12238.4</v>
      </c>
      <c r="F54" s="16">
        <f t="shared" si="1"/>
        <v>-12238.4</v>
      </c>
    </row>
    <row r="55" spans="1:6" s="28" customFormat="1" ht="34.5" x14ac:dyDescent="0.25">
      <c r="A55" s="29" t="s">
        <v>92</v>
      </c>
      <c r="B55" s="30" t="s">
        <v>11</v>
      </c>
      <c r="C55" s="31" t="s">
        <v>93</v>
      </c>
      <c r="D55" s="32"/>
      <c r="E55" s="32">
        <v>1491.39</v>
      </c>
      <c r="F55" s="27">
        <f t="shared" si="1"/>
        <v>-1491.39</v>
      </c>
    </row>
    <row r="56" spans="1:6" ht="45.75" x14ac:dyDescent="0.25">
      <c r="A56" s="13" t="s">
        <v>94</v>
      </c>
      <c r="B56" s="20" t="s">
        <v>11</v>
      </c>
      <c r="C56" s="21" t="s">
        <v>95</v>
      </c>
      <c r="D56" s="22"/>
      <c r="E56" s="22">
        <v>1491.39</v>
      </c>
      <c r="F56" s="16">
        <f t="shared" si="1"/>
        <v>-1491.39</v>
      </c>
    </row>
    <row r="57" spans="1:6" s="28" customFormat="1" ht="57" x14ac:dyDescent="0.25">
      <c r="A57" s="29" t="s">
        <v>96</v>
      </c>
      <c r="B57" s="30" t="s">
        <v>11</v>
      </c>
      <c r="C57" s="31" t="s">
        <v>97</v>
      </c>
      <c r="D57" s="32"/>
      <c r="E57" s="32">
        <v>12258926.029999999</v>
      </c>
      <c r="F57" s="27">
        <f t="shared" si="1"/>
        <v>-12258926.029999999</v>
      </c>
    </row>
    <row r="58" spans="1:6" ht="57" x14ac:dyDescent="0.25">
      <c r="A58" s="13" t="s">
        <v>98</v>
      </c>
      <c r="B58" s="20" t="s">
        <v>11</v>
      </c>
      <c r="C58" s="21" t="s">
        <v>99</v>
      </c>
      <c r="D58" s="22"/>
      <c r="E58" s="22">
        <v>12019438.75</v>
      </c>
      <c r="F58" s="16">
        <f t="shared" si="1"/>
        <v>-12019438.75</v>
      </c>
    </row>
    <row r="59" spans="1:6" ht="34.5" x14ac:dyDescent="0.25">
      <c r="A59" s="13" t="s">
        <v>100</v>
      </c>
      <c r="B59" s="20" t="s">
        <v>11</v>
      </c>
      <c r="C59" s="21" t="s">
        <v>101</v>
      </c>
      <c r="D59" s="22"/>
      <c r="E59" s="22">
        <v>241673.72</v>
      </c>
      <c r="F59" s="16">
        <f t="shared" si="1"/>
        <v>-241673.72</v>
      </c>
    </row>
    <row r="60" spans="1:6" ht="57" x14ac:dyDescent="0.25">
      <c r="A60" s="13" t="s">
        <v>102</v>
      </c>
      <c r="B60" s="20" t="s">
        <v>11</v>
      </c>
      <c r="C60" s="21" t="s">
        <v>103</v>
      </c>
      <c r="D60" s="22"/>
      <c r="E60" s="22">
        <v>-2186.44</v>
      </c>
      <c r="F60" s="16">
        <f t="shared" si="1"/>
        <v>2186.44</v>
      </c>
    </row>
    <row r="61" spans="1:6" s="28" customFormat="1" ht="45.75" x14ac:dyDescent="0.25">
      <c r="A61" s="29" t="s">
        <v>104</v>
      </c>
      <c r="B61" s="30" t="s">
        <v>11</v>
      </c>
      <c r="C61" s="31" t="s">
        <v>105</v>
      </c>
      <c r="D61" s="32"/>
      <c r="E61" s="32">
        <v>2188.4</v>
      </c>
      <c r="F61" s="27">
        <f t="shared" si="1"/>
        <v>-2188.4</v>
      </c>
    </row>
    <row r="62" spans="1:6" ht="45.75" x14ac:dyDescent="0.25">
      <c r="A62" s="13" t="s">
        <v>106</v>
      </c>
      <c r="B62" s="20" t="s">
        <v>11</v>
      </c>
      <c r="C62" s="21" t="s">
        <v>107</v>
      </c>
      <c r="D62" s="22"/>
      <c r="E62" s="22">
        <v>2188.4</v>
      </c>
      <c r="F62" s="16">
        <f t="shared" si="1"/>
        <v>-2188.4</v>
      </c>
    </row>
    <row r="63" spans="1:6" s="28" customFormat="1" ht="23.25" x14ac:dyDescent="0.25">
      <c r="A63" s="29" t="s">
        <v>108</v>
      </c>
      <c r="B63" s="30" t="s">
        <v>11</v>
      </c>
      <c r="C63" s="31" t="s">
        <v>109</v>
      </c>
      <c r="D63" s="32"/>
      <c r="E63" s="32">
        <v>118015.12</v>
      </c>
      <c r="F63" s="27">
        <f t="shared" si="1"/>
        <v>-118015.12</v>
      </c>
    </row>
    <row r="64" spans="1:6" ht="45.75" x14ac:dyDescent="0.25">
      <c r="A64" s="13" t="s">
        <v>110</v>
      </c>
      <c r="B64" s="20" t="s">
        <v>11</v>
      </c>
      <c r="C64" s="21" t="s">
        <v>111</v>
      </c>
      <c r="D64" s="22"/>
      <c r="E64" s="22">
        <v>99486.27</v>
      </c>
      <c r="F64" s="16">
        <f t="shared" si="1"/>
        <v>-99486.27</v>
      </c>
    </row>
    <row r="65" spans="1:6" ht="23.25" x14ac:dyDescent="0.25">
      <c r="A65" s="13" t="s">
        <v>112</v>
      </c>
      <c r="B65" s="20" t="s">
        <v>11</v>
      </c>
      <c r="C65" s="21" t="s">
        <v>113</v>
      </c>
      <c r="D65" s="22"/>
      <c r="E65" s="22">
        <v>15157.04</v>
      </c>
      <c r="F65" s="16">
        <f t="shared" si="1"/>
        <v>-15157.04</v>
      </c>
    </row>
    <row r="66" spans="1:6" ht="45.75" x14ac:dyDescent="0.25">
      <c r="A66" s="13" t="s">
        <v>114</v>
      </c>
      <c r="B66" s="20" t="s">
        <v>11</v>
      </c>
      <c r="C66" s="21" t="s">
        <v>115</v>
      </c>
      <c r="D66" s="22"/>
      <c r="E66" s="22">
        <v>3371.81</v>
      </c>
      <c r="F66" s="16">
        <f t="shared" si="1"/>
        <v>-3371.81</v>
      </c>
    </row>
    <row r="67" spans="1:6" s="28" customFormat="1" ht="34.5" x14ac:dyDescent="0.25">
      <c r="A67" s="29" t="s">
        <v>116</v>
      </c>
      <c r="B67" s="30" t="s">
        <v>11</v>
      </c>
      <c r="C67" s="31" t="s">
        <v>117</v>
      </c>
      <c r="D67" s="32"/>
      <c r="E67" s="32">
        <v>638.02</v>
      </c>
      <c r="F67" s="27">
        <f t="shared" si="1"/>
        <v>-638.02</v>
      </c>
    </row>
    <row r="68" spans="1:6" ht="34.5" x14ac:dyDescent="0.25">
      <c r="A68" s="13" t="s">
        <v>118</v>
      </c>
      <c r="B68" s="20" t="s">
        <v>11</v>
      </c>
      <c r="C68" s="21" t="s">
        <v>119</v>
      </c>
      <c r="D68" s="22"/>
      <c r="E68" s="22">
        <v>638.02</v>
      </c>
      <c r="F68" s="16">
        <f t="shared" si="1"/>
        <v>-638.02</v>
      </c>
    </row>
    <row r="69" spans="1:6" s="28" customFormat="1" x14ac:dyDescent="0.25">
      <c r="A69" s="29" t="s">
        <v>120</v>
      </c>
      <c r="B69" s="30" t="s">
        <v>11</v>
      </c>
      <c r="C69" s="31" t="s">
        <v>121</v>
      </c>
      <c r="D69" s="32">
        <v>120000</v>
      </c>
      <c r="E69" s="32">
        <v>135460.03</v>
      </c>
      <c r="F69" s="27">
        <f t="shared" si="1"/>
        <v>-15460.029999999999</v>
      </c>
    </row>
    <row r="70" spans="1:6" ht="34.5" x14ac:dyDescent="0.25">
      <c r="A70" s="13" t="s">
        <v>122</v>
      </c>
      <c r="B70" s="20" t="s">
        <v>11</v>
      </c>
      <c r="C70" s="21" t="s">
        <v>123</v>
      </c>
      <c r="D70" s="22">
        <v>120000</v>
      </c>
      <c r="E70" s="22">
        <v>127291.17</v>
      </c>
      <c r="F70" s="16">
        <f t="shared" si="1"/>
        <v>-7291.1699999999983</v>
      </c>
    </row>
    <row r="71" spans="1:6" ht="23.25" x14ac:dyDescent="0.25">
      <c r="A71" s="13" t="s">
        <v>124</v>
      </c>
      <c r="B71" s="20" t="s">
        <v>11</v>
      </c>
      <c r="C71" s="21" t="s">
        <v>125</v>
      </c>
      <c r="D71" s="22"/>
      <c r="E71" s="22">
        <v>3451.87</v>
      </c>
      <c r="F71" s="16">
        <f t="shared" si="1"/>
        <v>-3451.87</v>
      </c>
    </row>
    <row r="72" spans="1:6" ht="34.5" x14ac:dyDescent="0.25">
      <c r="A72" s="13" t="s">
        <v>126</v>
      </c>
      <c r="B72" s="20" t="s">
        <v>11</v>
      </c>
      <c r="C72" s="21" t="s">
        <v>127</v>
      </c>
      <c r="D72" s="22"/>
      <c r="E72" s="22">
        <v>4716.99</v>
      </c>
      <c r="F72" s="16">
        <f t="shared" si="1"/>
        <v>-4716.99</v>
      </c>
    </row>
    <row r="73" spans="1:6" s="28" customFormat="1" ht="23.25" x14ac:dyDescent="0.25">
      <c r="A73" s="29" t="s">
        <v>128</v>
      </c>
      <c r="B73" s="30" t="s">
        <v>11</v>
      </c>
      <c r="C73" s="31" t="s">
        <v>129</v>
      </c>
      <c r="D73" s="32"/>
      <c r="E73" s="32">
        <v>79.2</v>
      </c>
      <c r="F73" s="27">
        <f t="shared" si="1"/>
        <v>-79.2</v>
      </c>
    </row>
    <row r="74" spans="1:6" ht="34.5" x14ac:dyDescent="0.25">
      <c r="A74" s="13" t="s">
        <v>130</v>
      </c>
      <c r="B74" s="20" t="s">
        <v>11</v>
      </c>
      <c r="C74" s="21" t="s">
        <v>131</v>
      </c>
      <c r="D74" s="22"/>
      <c r="E74" s="22">
        <v>-820.8</v>
      </c>
      <c r="F74" s="16">
        <f t="shared" si="1"/>
        <v>820.8</v>
      </c>
    </row>
    <row r="75" spans="1:6" ht="45.75" x14ac:dyDescent="0.25">
      <c r="A75" s="13" t="s">
        <v>132</v>
      </c>
      <c r="B75" s="20" t="s">
        <v>11</v>
      </c>
      <c r="C75" s="21" t="s">
        <v>133</v>
      </c>
      <c r="D75" s="22"/>
      <c r="E75" s="22">
        <v>900</v>
      </c>
      <c r="F75" s="16">
        <f t="shared" si="1"/>
        <v>-900</v>
      </c>
    </row>
    <row r="76" spans="1:6" s="28" customFormat="1" ht="34.5" x14ac:dyDescent="0.25">
      <c r="A76" s="29" t="s">
        <v>134</v>
      </c>
      <c r="B76" s="30" t="s">
        <v>11</v>
      </c>
      <c r="C76" s="31" t="s">
        <v>135</v>
      </c>
      <c r="D76" s="32"/>
      <c r="E76" s="32">
        <v>14690.74</v>
      </c>
      <c r="F76" s="27">
        <f t="shared" si="1"/>
        <v>-14690.74</v>
      </c>
    </row>
    <row r="77" spans="1:6" ht="57" x14ac:dyDescent="0.25">
      <c r="A77" s="13" t="s">
        <v>136</v>
      </c>
      <c r="B77" s="20" t="s">
        <v>11</v>
      </c>
      <c r="C77" s="21" t="s">
        <v>137</v>
      </c>
      <c r="D77" s="22"/>
      <c r="E77" s="22">
        <v>14621</v>
      </c>
      <c r="F77" s="16">
        <f t="shared" si="1"/>
        <v>-14621</v>
      </c>
    </row>
    <row r="78" spans="1:6" ht="45.75" x14ac:dyDescent="0.25">
      <c r="A78" s="13" t="s">
        <v>138</v>
      </c>
      <c r="B78" s="20" t="s">
        <v>11</v>
      </c>
      <c r="C78" s="21" t="s">
        <v>139</v>
      </c>
      <c r="D78" s="22"/>
      <c r="E78" s="22">
        <v>69.739999999999995</v>
      </c>
      <c r="F78" s="16">
        <f t="shared" si="1"/>
        <v>-69.739999999999995</v>
      </c>
    </row>
    <row r="79" spans="1:6" s="28" customFormat="1" x14ac:dyDescent="0.25">
      <c r="A79" s="29" t="s">
        <v>140</v>
      </c>
      <c r="B79" s="30" t="s">
        <v>11</v>
      </c>
      <c r="C79" s="31" t="s">
        <v>141</v>
      </c>
      <c r="D79" s="32">
        <v>1050000</v>
      </c>
      <c r="E79" s="32">
        <v>2163183.59</v>
      </c>
      <c r="F79" s="27">
        <f t="shared" si="1"/>
        <v>-1113183.5899999999</v>
      </c>
    </row>
    <row r="80" spans="1:6" ht="23.25" x14ac:dyDescent="0.25">
      <c r="A80" s="13" t="s">
        <v>142</v>
      </c>
      <c r="B80" s="20" t="s">
        <v>11</v>
      </c>
      <c r="C80" s="21" t="s">
        <v>144</v>
      </c>
      <c r="D80" s="22"/>
      <c r="E80" s="22">
        <v>2114626.0699999998</v>
      </c>
      <c r="F80" s="16">
        <f t="shared" si="1"/>
        <v>-2114626.0699999998</v>
      </c>
    </row>
    <row r="81" spans="1:6" ht="34.5" x14ac:dyDescent="0.25">
      <c r="A81" s="13" t="s">
        <v>143</v>
      </c>
      <c r="B81" s="20" t="s">
        <v>11</v>
      </c>
      <c r="C81" s="21" t="s">
        <v>145</v>
      </c>
      <c r="D81" s="22"/>
      <c r="E81" s="22">
        <v>48557.52</v>
      </c>
      <c r="F81" s="16">
        <f t="shared" si="1"/>
        <v>-48557.52</v>
      </c>
    </row>
    <row r="82" spans="1:6" ht="57" x14ac:dyDescent="0.25">
      <c r="A82" s="13" t="s">
        <v>146</v>
      </c>
      <c r="B82" s="20" t="s">
        <v>11</v>
      </c>
      <c r="C82" s="21" t="s">
        <v>147</v>
      </c>
      <c r="D82" s="22">
        <v>1050000</v>
      </c>
      <c r="E82" s="22"/>
      <c r="F82" s="16">
        <f t="shared" si="1"/>
        <v>1050000</v>
      </c>
    </row>
    <row r="83" spans="1:6" s="28" customFormat="1" ht="34.5" x14ac:dyDescent="0.25">
      <c r="A83" s="29" t="s">
        <v>148</v>
      </c>
      <c r="B83" s="30" t="s">
        <v>11</v>
      </c>
      <c r="C83" s="31" t="s">
        <v>149</v>
      </c>
      <c r="D83" s="32"/>
      <c r="E83" s="32">
        <v>888</v>
      </c>
      <c r="F83" s="27">
        <f t="shared" si="1"/>
        <v>-888</v>
      </c>
    </row>
    <row r="84" spans="1:6" ht="45.75" x14ac:dyDescent="0.25">
      <c r="A84" s="13" t="s">
        <v>150</v>
      </c>
      <c r="B84" s="20" t="s">
        <v>11</v>
      </c>
      <c r="C84" s="21" t="s">
        <v>151</v>
      </c>
      <c r="D84" s="22"/>
      <c r="E84" s="22">
        <v>888</v>
      </c>
      <c r="F84" s="16">
        <f t="shared" si="1"/>
        <v>-888</v>
      </c>
    </row>
    <row r="85" spans="1:6" s="28" customFormat="1" x14ac:dyDescent="0.25">
      <c r="A85" s="29" t="s">
        <v>44</v>
      </c>
      <c r="B85" s="30" t="s">
        <v>11</v>
      </c>
      <c r="C85" s="31" t="s">
        <v>152</v>
      </c>
      <c r="D85" s="32"/>
      <c r="E85" s="32">
        <v>40734</v>
      </c>
      <c r="F85" s="27">
        <f t="shared" si="1"/>
        <v>-40734</v>
      </c>
    </row>
    <row r="86" spans="1:6" ht="57" x14ac:dyDescent="0.25">
      <c r="A86" s="13" t="s">
        <v>153</v>
      </c>
      <c r="B86" s="20" t="s">
        <v>11</v>
      </c>
      <c r="C86" s="21" t="s">
        <v>154</v>
      </c>
      <c r="D86" s="22"/>
      <c r="E86" s="22">
        <v>40734</v>
      </c>
      <c r="F86" s="16">
        <f t="shared" si="1"/>
        <v>-40734</v>
      </c>
    </row>
    <row r="87" spans="1:6" s="28" customFormat="1" x14ac:dyDescent="0.25">
      <c r="A87" s="29" t="s">
        <v>44</v>
      </c>
      <c r="B87" s="30" t="s">
        <v>11</v>
      </c>
      <c r="C87" s="31" t="s">
        <v>155</v>
      </c>
      <c r="D87" s="32"/>
      <c r="E87" s="32">
        <v>73949.55</v>
      </c>
      <c r="F87" s="27">
        <f t="shared" si="1"/>
        <v>-73949.55</v>
      </c>
    </row>
    <row r="88" spans="1:6" ht="57" x14ac:dyDescent="0.25">
      <c r="A88" s="13" t="s">
        <v>46</v>
      </c>
      <c r="B88" s="20" t="s">
        <v>11</v>
      </c>
      <c r="C88" s="21" t="s">
        <v>156</v>
      </c>
      <c r="D88" s="22"/>
      <c r="E88" s="22">
        <v>73949.55</v>
      </c>
      <c r="F88" s="16">
        <f t="shared" si="1"/>
        <v>-73949.55</v>
      </c>
    </row>
    <row r="89" spans="1:6" s="28" customFormat="1" ht="23.25" x14ac:dyDescent="0.25">
      <c r="A89" s="29" t="s">
        <v>157</v>
      </c>
      <c r="B89" s="30" t="s">
        <v>11</v>
      </c>
      <c r="C89" s="31" t="s">
        <v>158</v>
      </c>
      <c r="D89" s="32">
        <v>3026500</v>
      </c>
      <c r="E89" s="32">
        <v>3303920.83</v>
      </c>
      <c r="F89" s="27">
        <f t="shared" si="1"/>
        <v>-277420.83000000007</v>
      </c>
    </row>
    <row r="90" spans="1:6" ht="23.25" x14ac:dyDescent="0.25">
      <c r="A90" s="13" t="s">
        <v>159</v>
      </c>
      <c r="B90" s="20" t="s">
        <v>11</v>
      </c>
      <c r="C90" s="21" t="s">
        <v>160</v>
      </c>
      <c r="D90" s="22">
        <v>3026500</v>
      </c>
      <c r="E90" s="22">
        <v>3303920.83</v>
      </c>
      <c r="F90" s="16">
        <f t="shared" si="1"/>
        <v>-277420.83000000007</v>
      </c>
    </row>
    <row r="91" spans="1:6" s="28" customFormat="1" x14ac:dyDescent="0.25">
      <c r="A91" s="29" t="s">
        <v>44</v>
      </c>
      <c r="B91" s="30" t="s">
        <v>11</v>
      </c>
      <c r="C91" s="31" t="s">
        <v>161</v>
      </c>
      <c r="D91" s="32"/>
      <c r="E91" s="32">
        <v>395466.41</v>
      </c>
      <c r="F91" s="27">
        <f t="shared" si="1"/>
        <v>-395466.41</v>
      </c>
    </row>
    <row r="92" spans="1:6" ht="45.75" x14ac:dyDescent="0.25">
      <c r="A92" s="13" t="s">
        <v>162</v>
      </c>
      <c r="B92" s="20" t="s">
        <v>11</v>
      </c>
      <c r="C92" s="21" t="s">
        <v>164</v>
      </c>
      <c r="D92" s="22"/>
      <c r="E92" s="22">
        <v>210285</v>
      </c>
      <c r="F92" s="16">
        <f t="shared" si="1"/>
        <v>-210285</v>
      </c>
    </row>
    <row r="93" spans="1:6" ht="68.25" x14ac:dyDescent="0.25">
      <c r="A93" s="13" t="s">
        <v>163</v>
      </c>
      <c r="B93" s="20" t="s">
        <v>11</v>
      </c>
      <c r="C93" s="21" t="s">
        <v>165</v>
      </c>
      <c r="D93" s="22"/>
      <c r="E93" s="22">
        <v>7500</v>
      </c>
      <c r="F93" s="16">
        <f t="shared" si="1"/>
        <v>-7500</v>
      </c>
    </row>
    <row r="94" spans="1:6" ht="68.25" x14ac:dyDescent="0.25">
      <c r="A94" s="13" t="s">
        <v>166</v>
      </c>
      <c r="B94" s="20" t="s">
        <v>11</v>
      </c>
      <c r="C94" s="21" t="s">
        <v>167</v>
      </c>
      <c r="D94" s="22"/>
      <c r="E94" s="22">
        <v>30000</v>
      </c>
      <c r="F94" s="16">
        <f t="shared" ref="F94:F129" si="2">D94-E94</f>
        <v>-30000</v>
      </c>
    </row>
    <row r="95" spans="1:6" ht="68.25" x14ac:dyDescent="0.25">
      <c r="A95" s="13" t="s">
        <v>168</v>
      </c>
      <c r="B95" s="20" t="s">
        <v>11</v>
      </c>
      <c r="C95" s="21" t="s">
        <v>169</v>
      </c>
      <c r="D95" s="22"/>
      <c r="E95" s="22">
        <v>5500</v>
      </c>
      <c r="F95" s="16">
        <f t="shared" si="2"/>
        <v>-5500</v>
      </c>
    </row>
    <row r="96" spans="1:6" x14ac:dyDescent="0.25">
      <c r="A96" s="13" t="s">
        <v>21</v>
      </c>
      <c r="B96" s="20" t="s">
        <v>11</v>
      </c>
      <c r="C96" s="21" t="s">
        <v>170</v>
      </c>
      <c r="D96" s="22"/>
      <c r="E96" s="22">
        <v>500</v>
      </c>
      <c r="F96" s="16">
        <f t="shared" si="2"/>
        <v>-500</v>
      </c>
    </row>
    <row r="97" spans="1:6" x14ac:dyDescent="0.25">
      <c r="A97" s="13" t="s">
        <v>21</v>
      </c>
      <c r="B97" s="20" t="s">
        <v>11</v>
      </c>
      <c r="C97" s="21" t="s">
        <v>171</v>
      </c>
      <c r="D97" s="22"/>
      <c r="E97" s="22">
        <v>1500</v>
      </c>
      <c r="F97" s="16">
        <f t="shared" si="2"/>
        <v>-1500</v>
      </c>
    </row>
    <row r="98" spans="1:6" x14ac:dyDescent="0.25">
      <c r="A98" s="13" t="s">
        <v>21</v>
      </c>
      <c r="B98" s="20" t="s">
        <v>11</v>
      </c>
      <c r="C98" s="21" t="s">
        <v>172</v>
      </c>
      <c r="D98" s="22"/>
      <c r="E98" s="22">
        <v>35550</v>
      </c>
      <c r="F98" s="16">
        <f t="shared" si="2"/>
        <v>-35550</v>
      </c>
    </row>
    <row r="99" spans="1:6" ht="90.75" x14ac:dyDescent="0.25">
      <c r="A99" s="13" t="s">
        <v>173</v>
      </c>
      <c r="B99" s="20" t="s">
        <v>11</v>
      </c>
      <c r="C99" s="21" t="s">
        <v>174</v>
      </c>
      <c r="D99" s="22"/>
      <c r="E99" s="22">
        <v>2300</v>
      </c>
      <c r="F99" s="16">
        <f t="shared" si="2"/>
        <v>-2300</v>
      </c>
    </row>
    <row r="100" spans="1:6" ht="68.25" x14ac:dyDescent="0.25">
      <c r="A100" s="13" t="s">
        <v>175</v>
      </c>
      <c r="B100" s="20" t="s">
        <v>11</v>
      </c>
      <c r="C100" s="21" t="s">
        <v>176</v>
      </c>
      <c r="D100" s="22"/>
      <c r="E100" s="22">
        <v>13500</v>
      </c>
      <c r="F100" s="16">
        <f t="shared" si="2"/>
        <v>-13500</v>
      </c>
    </row>
    <row r="101" spans="1:6" ht="57" x14ac:dyDescent="0.25">
      <c r="A101" s="13" t="s">
        <v>177</v>
      </c>
      <c r="B101" s="20" t="s">
        <v>11</v>
      </c>
      <c r="C101" s="21" t="s">
        <v>178</v>
      </c>
      <c r="D101" s="22"/>
      <c r="E101" s="22">
        <v>24000</v>
      </c>
      <c r="F101" s="16">
        <f t="shared" si="2"/>
        <v>-24000</v>
      </c>
    </row>
    <row r="102" spans="1:6" ht="68.25" x14ac:dyDescent="0.25">
      <c r="A102" s="13" t="s">
        <v>179</v>
      </c>
      <c r="B102" s="20" t="s">
        <v>11</v>
      </c>
      <c r="C102" s="21" t="s">
        <v>180</v>
      </c>
      <c r="D102" s="22"/>
      <c r="E102" s="22">
        <v>64831.41</v>
      </c>
      <c r="F102" s="16">
        <f t="shared" si="2"/>
        <v>-64831.41</v>
      </c>
    </row>
    <row r="103" spans="1:6" x14ac:dyDescent="0.25">
      <c r="A103" s="13" t="s">
        <v>15</v>
      </c>
      <c r="B103" s="20" t="s">
        <v>11</v>
      </c>
      <c r="C103" s="21" t="s">
        <v>181</v>
      </c>
      <c r="D103" s="22"/>
      <c r="E103" s="22">
        <v>218562.91</v>
      </c>
      <c r="F103" s="16">
        <f t="shared" si="2"/>
        <v>-218562.91</v>
      </c>
    </row>
    <row r="104" spans="1:6" s="28" customFormat="1" x14ac:dyDescent="0.25">
      <c r="A104" s="29" t="s">
        <v>44</v>
      </c>
      <c r="B104" s="30" t="s">
        <v>11</v>
      </c>
      <c r="C104" s="31" t="s">
        <v>182</v>
      </c>
      <c r="D104" s="32"/>
      <c r="E104" s="32">
        <v>62180</v>
      </c>
      <c r="F104" s="27">
        <f t="shared" si="2"/>
        <v>-62180</v>
      </c>
    </row>
    <row r="105" spans="1:6" ht="45.75" x14ac:dyDescent="0.25">
      <c r="A105" s="13" t="s">
        <v>183</v>
      </c>
      <c r="B105" s="20" t="s">
        <v>11</v>
      </c>
      <c r="C105" s="21" t="s">
        <v>184</v>
      </c>
      <c r="D105" s="22"/>
      <c r="E105" s="22">
        <v>62180</v>
      </c>
      <c r="F105" s="16">
        <f t="shared" si="2"/>
        <v>-62180</v>
      </c>
    </row>
    <row r="106" spans="1:6" s="28" customFormat="1" x14ac:dyDescent="0.25">
      <c r="A106" s="29" t="s">
        <v>185</v>
      </c>
      <c r="B106" s="30" t="s">
        <v>11</v>
      </c>
      <c r="C106" s="31" t="s">
        <v>186</v>
      </c>
      <c r="D106" s="32"/>
      <c r="E106" s="32">
        <v>7500</v>
      </c>
      <c r="F106" s="27">
        <f t="shared" si="2"/>
        <v>-7500</v>
      </c>
    </row>
    <row r="107" spans="1:6" ht="23.25" x14ac:dyDescent="0.25">
      <c r="A107" s="13" t="s">
        <v>187</v>
      </c>
      <c r="B107" s="20" t="s">
        <v>11</v>
      </c>
      <c r="C107" s="21" t="s">
        <v>188</v>
      </c>
      <c r="D107" s="22"/>
      <c r="E107" s="22">
        <v>7500</v>
      </c>
      <c r="F107" s="16">
        <f t="shared" si="2"/>
        <v>-7500</v>
      </c>
    </row>
    <row r="108" spans="1:6" s="28" customFormat="1" x14ac:dyDescent="0.25">
      <c r="A108" s="29" t="s">
        <v>189</v>
      </c>
      <c r="B108" s="30" t="s">
        <v>11</v>
      </c>
      <c r="C108" s="31" t="s">
        <v>190</v>
      </c>
      <c r="D108" s="32"/>
      <c r="E108" s="32">
        <v>148882.91</v>
      </c>
      <c r="F108" s="27">
        <f t="shared" si="2"/>
        <v>-148882.91</v>
      </c>
    </row>
    <row r="109" spans="1:6" ht="23.25" x14ac:dyDescent="0.25">
      <c r="A109" s="13" t="s">
        <v>191</v>
      </c>
      <c r="B109" s="20" t="s">
        <v>11</v>
      </c>
      <c r="C109" s="21" t="s">
        <v>192</v>
      </c>
      <c r="D109" s="22"/>
      <c r="E109" s="22">
        <v>148882.91</v>
      </c>
      <c r="F109" s="16">
        <f t="shared" si="2"/>
        <v>-148882.91</v>
      </c>
    </row>
    <row r="110" spans="1:6" s="28" customFormat="1" x14ac:dyDescent="0.25">
      <c r="A110" s="29" t="s">
        <v>193</v>
      </c>
      <c r="B110" s="30" t="s">
        <v>11</v>
      </c>
      <c r="C110" s="31" t="s">
        <v>194</v>
      </c>
      <c r="D110" s="32">
        <v>1032858831.28</v>
      </c>
      <c r="E110" s="32">
        <v>1026694570.45</v>
      </c>
      <c r="F110" s="27">
        <f t="shared" si="2"/>
        <v>6164260.8299999237</v>
      </c>
    </row>
    <row r="111" spans="1:6" s="28" customFormat="1" ht="23.25" x14ac:dyDescent="0.25">
      <c r="A111" s="29" t="s">
        <v>195</v>
      </c>
      <c r="B111" s="30" t="s">
        <v>11</v>
      </c>
      <c r="C111" s="31" t="s">
        <v>196</v>
      </c>
      <c r="D111" s="32">
        <v>1032858831.28</v>
      </c>
      <c r="E111" s="32">
        <v>1029524205.5</v>
      </c>
      <c r="F111" s="27">
        <f t="shared" si="2"/>
        <v>3334625.7799999714</v>
      </c>
    </row>
    <row r="112" spans="1:6" s="28" customFormat="1" ht="23.25" x14ac:dyDescent="0.25">
      <c r="A112" s="29" t="s">
        <v>197</v>
      </c>
      <c r="B112" s="30" t="s">
        <v>11</v>
      </c>
      <c r="C112" s="31" t="s">
        <v>198</v>
      </c>
      <c r="D112" s="32">
        <v>229662300</v>
      </c>
      <c r="E112" s="32">
        <v>229662300</v>
      </c>
      <c r="F112" s="27">
        <f t="shared" si="2"/>
        <v>0</v>
      </c>
    </row>
    <row r="113" spans="1:6" x14ac:dyDescent="0.25">
      <c r="A113" s="13" t="s">
        <v>199</v>
      </c>
      <c r="B113" s="20" t="s">
        <v>11</v>
      </c>
      <c r="C113" s="21" t="s">
        <v>200</v>
      </c>
      <c r="D113" s="22">
        <v>213225000</v>
      </c>
      <c r="E113" s="22">
        <v>213225000</v>
      </c>
      <c r="F113" s="16">
        <f t="shared" si="2"/>
        <v>0</v>
      </c>
    </row>
    <row r="114" spans="1:6" ht="34.5" x14ac:dyDescent="0.25">
      <c r="A114" s="13" t="s">
        <v>201</v>
      </c>
      <c r="B114" s="20" t="s">
        <v>11</v>
      </c>
      <c r="C114" s="21" t="s">
        <v>202</v>
      </c>
      <c r="D114" s="22">
        <v>4090800</v>
      </c>
      <c r="E114" s="22">
        <v>4090800</v>
      </c>
      <c r="F114" s="16">
        <f t="shared" si="2"/>
        <v>0</v>
      </c>
    </row>
    <row r="115" spans="1:6" x14ac:dyDescent="0.25">
      <c r="A115" s="13" t="s">
        <v>203</v>
      </c>
      <c r="B115" s="20" t="s">
        <v>11</v>
      </c>
      <c r="C115" s="21" t="s">
        <v>204</v>
      </c>
      <c r="D115" s="22">
        <v>12346500</v>
      </c>
      <c r="E115" s="22">
        <v>12346500</v>
      </c>
      <c r="F115" s="16">
        <f t="shared" si="2"/>
        <v>0</v>
      </c>
    </row>
    <row r="116" spans="1:6" s="28" customFormat="1" ht="23.25" x14ac:dyDescent="0.25">
      <c r="A116" s="29" t="s">
        <v>205</v>
      </c>
      <c r="B116" s="30" t="s">
        <v>11</v>
      </c>
      <c r="C116" s="31" t="s">
        <v>206</v>
      </c>
      <c r="D116" s="32">
        <v>64381020</v>
      </c>
      <c r="E116" s="32">
        <v>61100764.219999999</v>
      </c>
      <c r="F116" s="27">
        <f t="shared" si="2"/>
        <v>3280255.7800000012</v>
      </c>
    </row>
    <row r="117" spans="1:6" ht="57" x14ac:dyDescent="0.25">
      <c r="A117" s="13" t="s">
        <v>207</v>
      </c>
      <c r="B117" s="20" t="s">
        <v>11</v>
      </c>
      <c r="C117" s="21" t="s">
        <v>208</v>
      </c>
      <c r="D117" s="22">
        <v>12201772</v>
      </c>
      <c r="E117" s="22">
        <v>12201772</v>
      </c>
      <c r="F117" s="16">
        <f t="shared" si="2"/>
        <v>0</v>
      </c>
    </row>
    <row r="118" spans="1:6" ht="57" x14ac:dyDescent="0.25">
      <c r="A118" s="13" t="s">
        <v>209</v>
      </c>
      <c r="B118" s="20" t="s">
        <v>11</v>
      </c>
      <c r="C118" s="21" t="s">
        <v>210</v>
      </c>
      <c r="D118" s="22">
        <v>29886584</v>
      </c>
      <c r="E118" s="22">
        <v>26688528.219999999</v>
      </c>
      <c r="F118" s="16">
        <f t="shared" si="2"/>
        <v>3198055.7800000012</v>
      </c>
    </row>
    <row r="119" spans="1:6" x14ac:dyDescent="0.25">
      <c r="A119" s="13" t="s">
        <v>211</v>
      </c>
      <c r="B119" s="20" t="s">
        <v>11</v>
      </c>
      <c r="C119" s="21" t="s">
        <v>212</v>
      </c>
      <c r="D119" s="22">
        <v>450000</v>
      </c>
      <c r="E119" s="22">
        <v>450000</v>
      </c>
      <c r="F119" s="16">
        <f t="shared" si="2"/>
        <v>0</v>
      </c>
    </row>
    <row r="120" spans="1:6" ht="34.5" x14ac:dyDescent="0.25">
      <c r="A120" s="13" t="s">
        <v>213</v>
      </c>
      <c r="B120" s="20" t="s">
        <v>11</v>
      </c>
      <c r="C120" s="21" t="s">
        <v>214</v>
      </c>
      <c r="D120" s="22">
        <v>6170164</v>
      </c>
      <c r="E120" s="22">
        <v>6170164</v>
      </c>
      <c r="F120" s="16">
        <f t="shared" si="2"/>
        <v>0</v>
      </c>
    </row>
    <row r="121" spans="1:6" x14ac:dyDescent="0.25">
      <c r="A121" s="13" t="s">
        <v>215</v>
      </c>
      <c r="B121" s="20" t="s">
        <v>11</v>
      </c>
      <c r="C121" s="21" t="s">
        <v>216</v>
      </c>
      <c r="D121" s="22">
        <v>15672500</v>
      </c>
      <c r="E121" s="22">
        <v>15590300</v>
      </c>
      <c r="F121" s="16">
        <f t="shared" si="2"/>
        <v>82200</v>
      </c>
    </row>
    <row r="122" spans="1:6" s="28" customFormat="1" ht="23.25" x14ac:dyDescent="0.25">
      <c r="A122" s="29" t="s">
        <v>217</v>
      </c>
      <c r="B122" s="30" t="s">
        <v>11</v>
      </c>
      <c r="C122" s="31" t="s">
        <v>218</v>
      </c>
      <c r="D122" s="32">
        <v>738815511.27999997</v>
      </c>
      <c r="E122" s="32">
        <v>738761141.27999997</v>
      </c>
      <c r="F122" s="27">
        <f t="shared" si="2"/>
        <v>54370</v>
      </c>
    </row>
    <row r="123" spans="1:6" ht="23.25" x14ac:dyDescent="0.25">
      <c r="A123" s="13" t="s">
        <v>219</v>
      </c>
      <c r="B123" s="20" t="s">
        <v>11</v>
      </c>
      <c r="C123" s="21" t="s">
        <v>220</v>
      </c>
      <c r="D123" s="22">
        <v>691413404</v>
      </c>
      <c r="E123" s="22">
        <v>691345700</v>
      </c>
      <c r="F123" s="16">
        <f t="shared" si="2"/>
        <v>67704</v>
      </c>
    </row>
    <row r="124" spans="1:6" ht="34.5" x14ac:dyDescent="0.25">
      <c r="A124" s="13" t="s">
        <v>221</v>
      </c>
      <c r="B124" s="20" t="s">
        <v>11</v>
      </c>
      <c r="C124" s="21" t="s">
        <v>222</v>
      </c>
      <c r="D124" s="22">
        <v>2179560</v>
      </c>
      <c r="E124" s="22">
        <v>2179560</v>
      </c>
      <c r="F124" s="16">
        <f t="shared" si="2"/>
        <v>0</v>
      </c>
    </row>
    <row r="125" spans="1:6" ht="57" x14ac:dyDescent="0.25">
      <c r="A125" s="13" t="s">
        <v>223</v>
      </c>
      <c r="B125" s="20" t="s">
        <v>11</v>
      </c>
      <c r="C125" s="21" t="s">
        <v>224</v>
      </c>
      <c r="D125" s="22">
        <v>2537000</v>
      </c>
      <c r="E125" s="22">
        <v>2537000</v>
      </c>
      <c r="F125" s="16">
        <f t="shared" si="2"/>
        <v>0</v>
      </c>
    </row>
    <row r="126" spans="1:6" ht="45.75" x14ac:dyDescent="0.25">
      <c r="A126" s="13" t="s">
        <v>225</v>
      </c>
      <c r="B126" s="20" t="s">
        <v>11</v>
      </c>
      <c r="C126" s="21" t="s">
        <v>226</v>
      </c>
      <c r="D126" s="22">
        <v>2970000</v>
      </c>
      <c r="E126" s="22">
        <v>2970000</v>
      </c>
      <c r="F126" s="16">
        <f t="shared" si="2"/>
        <v>0</v>
      </c>
    </row>
    <row r="127" spans="1:6" ht="34.5" x14ac:dyDescent="0.25">
      <c r="A127" s="13" t="s">
        <v>227</v>
      </c>
      <c r="B127" s="20" t="s">
        <v>11</v>
      </c>
      <c r="C127" s="21" t="s">
        <v>228</v>
      </c>
      <c r="D127" s="22">
        <v>3004000</v>
      </c>
      <c r="E127" s="22">
        <v>3004000</v>
      </c>
      <c r="F127" s="16">
        <f t="shared" si="2"/>
        <v>0</v>
      </c>
    </row>
    <row r="128" spans="1:6" ht="45.75" x14ac:dyDescent="0.25">
      <c r="A128" s="13" t="s">
        <v>229</v>
      </c>
      <c r="B128" s="20" t="s">
        <v>11</v>
      </c>
      <c r="C128" s="21" t="s">
        <v>230</v>
      </c>
      <c r="D128" s="22">
        <v>1500</v>
      </c>
      <c r="E128" s="22"/>
      <c r="F128" s="16">
        <f t="shared" si="2"/>
        <v>1500</v>
      </c>
    </row>
    <row r="129" spans="1:6" ht="34.5" x14ac:dyDescent="0.25">
      <c r="A129" s="13" t="s">
        <v>231</v>
      </c>
      <c r="B129" s="20" t="s">
        <v>11</v>
      </c>
      <c r="C129" s="21" t="s">
        <v>232</v>
      </c>
      <c r="D129" s="22">
        <v>75545.279999999999</v>
      </c>
      <c r="E129" s="22">
        <v>75545.279999999999</v>
      </c>
      <c r="F129" s="16">
        <f t="shared" si="2"/>
        <v>0</v>
      </c>
    </row>
    <row r="130" spans="1:6" ht="45.75" x14ac:dyDescent="0.25">
      <c r="A130" s="13" t="s">
        <v>233</v>
      </c>
      <c r="B130" s="20" t="s">
        <v>11</v>
      </c>
      <c r="C130" s="21" t="s">
        <v>234</v>
      </c>
      <c r="D130" s="22">
        <v>35767242</v>
      </c>
      <c r="E130" s="22">
        <v>35799836</v>
      </c>
      <c r="F130" s="16">
        <f t="shared" ref="F130:F131" si="3">D130-E130</f>
        <v>-32594</v>
      </c>
    </row>
    <row r="131" spans="1:6" ht="23.25" x14ac:dyDescent="0.25">
      <c r="A131" s="13" t="s">
        <v>235</v>
      </c>
      <c r="B131" s="20" t="s">
        <v>11</v>
      </c>
      <c r="C131" s="21" t="s">
        <v>236</v>
      </c>
      <c r="D131" s="22">
        <v>867260</v>
      </c>
      <c r="E131" s="22">
        <v>849500</v>
      </c>
      <c r="F131" s="16">
        <f t="shared" si="3"/>
        <v>17760</v>
      </c>
    </row>
    <row r="132" spans="1:6" s="28" customFormat="1" ht="57" x14ac:dyDescent="0.25">
      <c r="A132" s="29" t="s">
        <v>237</v>
      </c>
      <c r="B132" s="30" t="s">
        <v>11</v>
      </c>
      <c r="C132" s="33" t="s">
        <v>238</v>
      </c>
      <c r="D132" s="34"/>
      <c r="E132" s="34">
        <v>1833698</v>
      </c>
      <c r="F132" s="34"/>
    </row>
    <row r="133" spans="1:6" ht="23.25" x14ac:dyDescent="0.25">
      <c r="A133" s="13" t="s">
        <v>239</v>
      </c>
      <c r="B133" s="20" t="s">
        <v>11</v>
      </c>
      <c r="C133" s="23" t="s">
        <v>240</v>
      </c>
      <c r="D133" s="7"/>
      <c r="E133" s="7">
        <v>441637</v>
      </c>
      <c r="F133" s="7"/>
    </row>
    <row r="134" spans="1:6" ht="45.75" x14ac:dyDescent="0.25">
      <c r="A134" s="13" t="s">
        <v>241</v>
      </c>
      <c r="B134" s="20" t="s">
        <v>11</v>
      </c>
      <c r="C134" s="23" t="s">
        <v>242</v>
      </c>
      <c r="D134" s="7"/>
      <c r="E134" s="7">
        <v>1392061</v>
      </c>
      <c r="F134" s="7"/>
    </row>
    <row r="135" spans="1:6" s="28" customFormat="1" ht="34.5" x14ac:dyDescent="0.25">
      <c r="A135" s="29" t="s">
        <v>243</v>
      </c>
      <c r="B135" s="30" t="s">
        <v>11</v>
      </c>
      <c r="C135" s="33" t="s">
        <v>244</v>
      </c>
      <c r="D135" s="34"/>
      <c r="E135" s="34">
        <v>-4663333.05</v>
      </c>
      <c r="F135" s="34"/>
    </row>
    <row r="136" spans="1:6" ht="34.5" x14ac:dyDescent="0.25">
      <c r="A136" s="13" t="s">
        <v>245</v>
      </c>
      <c r="B136" s="20" t="s">
        <v>11</v>
      </c>
      <c r="C136" s="23" t="s">
        <v>246</v>
      </c>
      <c r="D136" s="7"/>
      <c r="E136" s="7">
        <v>-4663333.05</v>
      </c>
      <c r="F136" s="7"/>
    </row>
    <row r="137" spans="1:6" ht="15" customHeight="1" x14ac:dyDescent="0.25">
      <c r="A137" s="4"/>
      <c r="B137" s="4"/>
      <c r="C137" s="4"/>
      <c r="D137" s="4"/>
      <c r="E137" s="4"/>
      <c r="F137" s="4"/>
    </row>
  </sheetData>
  <mergeCells count="11">
    <mergeCell ref="C2:F2"/>
    <mergeCell ref="C4:F4"/>
    <mergeCell ref="C3:F3"/>
    <mergeCell ref="A6:E6"/>
    <mergeCell ref="A10:F10"/>
    <mergeCell ref="F11:F13"/>
    <mergeCell ref="A11:A13"/>
    <mergeCell ref="B11:B13"/>
    <mergeCell ref="C11:C13"/>
    <mergeCell ref="D11:D13"/>
    <mergeCell ref="E11:E13"/>
  </mergeCells>
  <pageMargins left="0" right="0" top="0" bottom="0" header="0.51181102362204722" footer="0.51181102362204722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7"/>
  <sheetViews>
    <sheetView zoomScaleNormal="100" zoomScaleSheetLayoutView="100" workbookViewId="0">
      <selection activeCell="A6" sqref="A6:XFD6"/>
    </sheetView>
  </sheetViews>
  <sheetFormatPr defaultRowHeight="15" x14ac:dyDescent="0.25"/>
  <cols>
    <col min="1" max="1" width="46.42578125" style="1" customWidth="1"/>
    <col min="2" max="2" width="5.140625" style="1" customWidth="1"/>
    <col min="3" max="3" width="22.28515625" style="1" customWidth="1"/>
    <col min="4" max="4" width="15.140625" style="1" customWidth="1"/>
    <col min="5" max="5" width="14.42578125" style="1" customWidth="1"/>
    <col min="6" max="6" width="13" style="1" customWidth="1"/>
    <col min="7" max="7" width="9.140625" style="1" hidden="1"/>
    <col min="8" max="16384" width="9.140625" style="1"/>
  </cols>
  <sheetData>
    <row r="1" spans="1:7" ht="14.1" customHeight="1" x14ac:dyDescent="0.25">
      <c r="A1" s="105" t="s">
        <v>247</v>
      </c>
      <c r="B1" s="106"/>
      <c r="C1" s="106"/>
      <c r="D1" s="106"/>
      <c r="E1" s="106"/>
      <c r="F1" s="8"/>
      <c r="G1" s="3"/>
    </row>
    <row r="2" spans="1:7" ht="14.1" customHeight="1" x14ac:dyDescent="0.25">
      <c r="A2" s="5"/>
      <c r="B2" s="5"/>
      <c r="C2" s="5"/>
      <c r="D2" s="5"/>
      <c r="E2" s="5"/>
      <c r="F2" s="5"/>
      <c r="G2" s="3"/>
    </row>
    <row r="3" spans="1:7" ht="12" customHeight="1" x14ac:dyDescent="0.25">
      <c r="A3" s="99" t="s">
        <v>1</v>
      </c>
      <c r="B3" s="99" t="s">
        <v>2</v>
      </c>
      <c r="C3" s="99" t="s">
        <v>248</v>
      </c>
      <c r="D3" s="101" t="s">
        <v>4</v>
      </c>
      <c r="E3" s="101" t="s">
        <v>5</v>
      </c>
      <c r="F3" s="99" t="s">
        <v>6</v>
      </c>
      <c r="G3" s="9"/>
    </row>
    <row r="4" spans="1:7" ht="12" customHeight="1" x14ac:dyDescent="0.25">
      <c r="A4" s="100"/>
      <c r="B4" s="100"/>
      <c r="C4" s="100"/>
      <c r="D4" s="102"/>
      <c r="E4" s="102"/>
      <c r="F4" s="100"/>
      <c r="G4" s="9"/>
    </row>
    <row r="5" spans="1:7" ht="11.1" customHeight="1" x14ac:dyDescent="0.25">
      <c r="A5" s="100"/>
      <c r="B5" s="100"/>
      <c r="C5" s="100"/>
      <c r="D5" s="102"/>
      <c r="E5" s="102"/>
      <c r="F5" s="100"/>
      <c r="G5" s="9"/>
    </row>
    <row r="6" spans="1:7" ht="12" customHeight="1" x14ac:dyDescent="0.25">
      <c r="A6" s="6">
        <v>1</v>
      </c>
      <c r="B6" s="14">
        <v>2</v>
      </c>
      <c r="C6" s="38">
        <v>3</v>
      </c>
      <c r="D6" s="39" t="s">
        <v>7</v>
      </c>
      <c r="E6" s="39" t="s">
        <v>8</v>
      </c>
      <c r="F6" s="39" t="s">
        <v>9</v>
      </c>
      <c r="G6" s="10"/>
    </row>
    <row r="7" spans="1:7" s="28" customFormat="1" ht="16.5" customHeight="1" x14ac:dyDescent="0.25">
      <c r="A7" s="24" t="s">
        <v>249</v>
      </c>
      <c r="B7" s="54">
        <v>200</v>
      </c>
      <c r="C7" s="26" t="s">
        <v>12</v>
      </c>
      <c r="D7" s="27">
        <v>1209150840.9000001</v>
      </c>
      <c r="E7" s="27">
        <v>1183369240.47</v>
      </c>
      <c r="F7" s="55">
        <f>D7-E7</f>
        <v>25781600.430000067</v>
      </c>
      <c r="G7" s="56"/>
    </row>
    <row r="8" spans="1:7" ht="12" customHeight="1" x14ac:dyDescent="0.25">
      <c r="A8" s="12" t="s">
        <v>14</v>
      </c>
      <c r="B8" s="48"/>
      <c r="C8" s="18"/>
      <c r="D8" s="41"/>
      <c r="E8" s="41"/>
      <c r="F8" s="40">
        <f t="shared" ref="F8:F43" si="0">D8-E8</f>
        <v>0</v>
      </c>
      <c r="G8" s="36"/>
    </row>
    <row r="9" spans="1:7" s="28" customFormat="1" ht="34.5" x14ac:dyDescent="0.25">
      <c r="A9" s="57" t="s">
        <v>621</v>
      </c>
      <c r="B9" s="58" t="s">
        <v>250</v>
      </c>
      <c r="C9" s="59" t="s">
        <v>251</v>
      </c>
      <c r="D9" s="60">
        <v>1816000</v>
      </c>
      <c r="E9" s="60">
        <v>1701779.96</v>
      </c>
      <c r="F9" s="55">
        <f t="shared" si="0"/>
        <v>114220.04000000004</v>
      </c>
      <c r="G9" s="61"/>
    </row>
    <row r="10" spans="1:7" ht="23.25" x14ac:dyDescent="0.25">
      <c r="A10" s="44" t="s">
        <v>252</v>
      </c>
      <c r="B10" s="49" t="s">
        <v>250</v>
      </c>
      <c r="C10" s="42" t="s">
        <v>253</v>
      </c>
      <c r="D10" s="43">
        <v>1160102</v>
      </c>
      <c r="E10" s="43">
        <v>1160102</v>
      </c>
      <c r="F10" s="40">
        <f t="shared" si="0"/>
        <v>0</v>
      </c>
      <c r="G10" s="37"/>
    </row>
    <row r="11" spans="1:7" ht="34.5" x14ac:dyDescent="0.25">
      <c r="A11" s="44" t="s">
        <v>254</v>
      </c>
      <c r="B11" s="49" t="s">
        <v>250</v>
      </c>
      <c r="C11" s="42" t="s">
        <v>255</v>
      </c>
      <c r="D11" s="43">
        <v>35000</v>
      </c>
      <c r="E11" s="43"/>
      <c r="F11" s="40">
        <f t="shared" si="0"/>
        <v>35000</v>
      </c>
      <c r="G11" s="37"/>
    </row>
    <row r="12" spans="1:7" ht="34.5" x14ac:dyDescent="0.25">
      <c r="A12" s="44" t="s">
        <v>256</v>
      </c>
      <c r="B12" s="49" t="s">
        <v>250</v>
      </c>
      <c r="C12" s="42" t="s">
        <v>257</v>
      </c>
      <c r="D12" s="43">
        <v>350350</v>
      </c>
      <c r="E12" s="43">
        <v>343629.96</v>
      </c>
      <c r="F12" s="40">
        <f t="shared" si="0"/>
        <v>6720.039999999979</v>
      </c>
      <c r="G12" s="37"/>
    </row>
    <row r="13" spans="1:7" x14ac:dyDescent="0.25">
      <c r="A13" s="44" t="s">
        <v>258</v>
      </c>
      <c r="B13" s="49" t="s">
        <v>250</v>
      </c>
      <c r="C13" s="42" t="s">
        <v>259</v>
      </c>
      <c r="D13" s="43">
        <v>270548</v>
      </c>
      <c r="E13" s="43">
        <v>198048</v>
      </c>
      <c r="F13" s="40">
        <f t="shared" si="0"/>
        <v>72500</v>
      </c>
      <c r="G13" s="37"/>
    </row>
    <row r="14" spans="1:7" s="28" customFormat="1" ht="45.75" x14ac:dyDescent="0.25">
      <c r="A14" s="35" t="s">
        <v>622</v>
      </c>
      <c r="B14" s="58" t="s">
        <v>250</v>
      </c>
      <c r="C14" s="59" t="s">
        <v>260</v>
      </c>
      <c r="D14" s="60">
        <v>2334777</v>
      </c>
      <c r="E14" s="60">
        <v>2235830.73</v>
      </c>
      <c r="F14" s="55">
        <f t="shared" si="0"/>
        <v>98946.270000000019</v>
      </c>
      <c r="G14" s="61"/>
    </row>
    <row r="15" spans="1:7" ht="23.25" x14ac:dyDescent="0.25">
      <c r="A15" s="44" t="s">
        <v>252</v>
      </c>
      <c r="B15" s="49" t="s">
        <v>250</v>
      </c>
      <c r="C15" s="42" t="s">
        <v>261</v>
      </c>
      <c r="D15" s="43">
        <v>1532071</v>
      </c>
      <c r="E15" s="43">
        <v>1530108.74</v>
      </c>
      <c r="F15" s="40">
        <f t="shared" si="0"/>
        <v>1962.2600000000093</v>
      </c>
      <c r="G15" s="37"/>
    </row>
    <row r="16" spans="1:7" ht="34.5" x14ac:dyDescent="0.25">
      <c r="A16" s="44" t="s">
        <v>254</v>
      </c>
      <c r="B16" s="49" t="s">
        <v>250</v>
      </c>
      <c r="C16" s="42" t="s">
        <v>262</v>
      </c>
      <c r="D16" s="43">
        <v>30000</v>
      </c>
      <c r="E16" s="43"/>
      <c r="F16" s="40">
        <f t="shared" si="0"/>
        <v>30000</v>
      </c>
      <c r="G16" s="37"/>
    </row>
    <row r="17" spans="1:7" ht="34.5" x14ac:dyDescent="0.25">
      <c r="A17" s="44" t="s">
        <v>256</v>
      </c>
      <c r="B17" s="49" t="s">
        <v>250</v>
      </c>
      <c r="C17" s="42" t="s">
        <v>263</v>
      </c>
      <c r="D17" s="43">
        <v>462685</v>
      </c>
      <c r="E17" s="43">
        <v>458121.99</v>
      </c>
      <c r="F17" s="40">
        <f t="shared" si="0"/>
        <v>4563.0100000000093</v>
      </c>
      <c r="G17" s="37"/>
    </row>
    <row r="18" spans="1:7" x14ac:dyDescent="0.25">
      <c r="A18" s="44" t="s">
        <v>258</v>
      </c>
      <c r="B18" s="49" t="s">
        <v>250</v>
      </c>
      <c r="C18" s="42" t="s">
        <v>264</v>
      </c>
      <c r="D18" s="43">
        <v>310021</v>
      </c>
      <c r="E18" s="43">
        <v>247600</v>
      </c>
      <c r="F18" s="40">
        <f t="shared" si="0"/>
        <v>62421</v>
      </c>
      <c r="G18" s="37"/>
    </row>
    <row r="19" spans="1:7" s="28" customFormat="1" ht="23.25" x14ac:dyDescent="0.25">
      <c r="A19" s="35" t="s">
        <v>623</v>
      </c>
      <c r="B19" s="58" t="s">
        <v>250</v>
      </c>
      <c r="C19" s="59" t="s">
        <v>265</v>
      </c>
      <c r="D19" s="60">
        <v>85000</v>
      </c>
      <c r="E19" s="60"/>
      <c r="F19" s="55">
        <f t="shared" si="0"/>
        <v>85000</v>
      </c>
      <c r="G19" s="61"/>
    </row>
    <row r="20" spans="1:7" x14ac:dyDescent="0.25">
      <c r="A20" s="44" t="s">
        <v>258</v>
      </c>
      <c r="B20" s="49" t="s">
        <v>250</v>
      </c>
      <c r="C20" s="42" t="s">
        <v>266</v>
      </c>
      <c r="D20" s="43">
        <v>85000</v>
      </c>
      <c r="E20" s="43"/>
      <c r="F20" s="40">
        <f t="shared" si="0"/>
        <v>85000</v>
      </c>
      <c r="G20" s="37"/>
    </row>
    <row r="21" spans="1:7" s="28" customFormat="1" ht="45.75" x14ac:dyDescent="0.25">
      <c r="A21" s="35" t="s">
        <v>624</v>
      </c>
      <c r="B21" s="58" t="s">
        <v>250</v>
      </c>
      <c r="C21" s="59" t="s">
        <v>267</v>
      </c>
      <c r="D21" s="60">
        <v>17940933</v>
      </c>
      <c r="E21" s="60">
        <v>16866467.199999999</v>
      </c>
      <c r="F21" s="55">
        <f t="shared" si="0"/>
        <v>1074465.8000000007</v>
      </c>
      <c r="G21" s="61"/>
    </row>
    <row r="22" spans="1:7" ht="23.25" x14ac:dyDescent="0.25">
      <c r="A22" s="44" t="s">
        <v>252</v>
      </c>
      <c r="B22" s="49" t="s">
        <v>250</v>
      </c>
      <c r="C22" s="42" t="s">
        <v>268</v>
      </c>
      <c r="D22" s="43">
        <v>7819731</v>
      </c>
      <c r="E22" s="43">
        <v>7818846.3600000003</v>
      </c>
      <c r="F22" s="40">
        <f t="shared" si="0"/>
        <v>884.63999999966472</v>
      </c>
      <c r="G22" s="37"/>
    </row>
    <row r="23" spans="1:7" ht="34.5" x14ac:dyDescent="0.25">
      <c r="A23" s="44" t="s">
        <v>254</v>
      </c>
      <c r="B23" s="49" t="s">
        <v>250</v>
      </c>
      <c r="C23" s="42" t="s">
        <v>269</v>
      </c>
      <c r="D23" s="43">
        <v>376200</v>
      </c>
      <c r="E23" s="43">
        <v>146050</v>
      </c>
      <c r="F23" s="40">
        <f t="shared" si="0"/>
        <v>230150</v>
      </c>
      <c r="G23" s="37"/>
    </row>
    <row r="24" spans="1:7" ht="34.5" x14ac:dyDescent="0.25">
      <c r="A24" s="44" t="s">
        <v>256</v>
      </c>
      <c r="B24" s="49" t="s">
        <v>250</v>
      </c>
      <c r="C24" s="42" t="s">
        <v>270</v>
      </c>
      <c r="D24" s="43">
        <v>2361559</v>
      </c>
      <c r="E24" s="43">
        <v>2259896.3199999998</v>
      </c>
      <c r="F24" s="40">
        <f t="shared" si="0"/>
        <v>101662.68000000017</v>
      </c>
      <c r="G24" s="37"/>
    </row>
    <row r="25" spans="1:7" ht="23.25" x14ac:dyDescent="0.25">
      <c r="A25" s="44" t="s">
        <v>271</v>
      </c>
      <c r="B25" s="49" t="s">
        <v>250</v>
      </c>
      <c r="C25" s="42" t="s">
        <v>272</v>
      </c>
      <c r="D25" s="43">
        <v>95000</v>
      </c>
      <c r="E25" s="43">
        <v>90289.87</v>
      </c>
      <c r="F25" s="40">
        <f t="shared" si="0"/>
        <v>4710.1300000000047</v>
      </c>
      <c r="G25" s="37"/>
    </row>
    <row r="26" spans="1:7" ht="23.25" x14ac:dyDescent="0.25">
      <c r="A26" s="44" t="s">
        <v>273</v>
      </c>
      <c r="B26" s="49" t="s">
        <v>250</v>
      </c>
      <c r="C26" s="42" t="s">
        <v>274</v>
      </c>
      <c r="D26" s="43">
        <v>608299</v>
      </c>
      <c r="E26" s="43">
        <v>558306</v>
      </c>
      <c r="F26" s="40">
        <f t="shared" si="0"/>
        <v>49993</v>
      </c>
      <c r="G26" s="37"/>
    </row>
    <row r="27" spans="1:7" x14ac:dyDescent="0.25">
      <c r="A27" s="44" t="s">
        <v>258</v>
      </c>
      <c r="B27" s="49" t="s">
        <v>250</v>
      </c>
      <c r="C27" s="42" t="s">
        <v>275</v>
      </c>
      <c r="D27" s="43">
        <v>5918864</v>
      </c>
      <c r="E27" s="43">
        <v>5245394.0199999996</v>
      </c>
      <c r="F27" s="40">
        <f t="shared" si="0"/>
        <v>673469.98000000045</v>
      </c>
      <c r="G27" s="37"/>
    </row>
    <row r="28" spans="1:7" x14ac:dyDescent="0.25">
      <c r="A28" s="44" t="s">
        <v>276</v>
      </c>
      <c r="B28" s="49" t="s">
        <v>250</v>
      </c>
      <c r="C28" s="42" t="s">
        <v>277</v>
      </c>
      <c r="D28" s="43">
        <v>340160</v>
      </c>
      <c r="E28" s="43">
        <v>326564.63</v>
      </c>
      <c r="F28" s="40">
        <f t="shared" si="0"/>
        <v>13595.369999999995</v>
      </c>
      <c r="G28" s="37"/>
    </row>
    <row r="29" spans="1:7" ht="23.25" x14ac:dyDescent="0.25">
      <c r="A29" s="44" t="s">
        <v>278</v>
      </c>
      <c r="B29" s="49" t="s">
        <v>250</v>
      </c>
      <c r="C29" s="42" t="s">
        <v>279</v>
      </c>
      <c r="D29" s="43">
        <v>214499</v>
      </c>
      <c r="E29" s="43">
        <v>214499</v>
      </c>
      <c r="F29" s="40">
        <f t="shared" si="0"/>
        <v>0</v>
      </c>
      <c r="G29" s="37"/>
    </row>
    <row r="30" spans="1:7" x14ac:dyDescent="0.25">
      <c r="A30" s="44" t="s">
        <v>280</v>
      </c>
      <c r="B30" s="49" t="s">
        <v>250</v>
      </c>
      <c r="C30" s="42" t="s">
        <v>281</v>
      </c>
      <c r="D30" s="43">
        <v>30000</v>
      </c>
      <c r="E30" s="43">
        <v>30000</v>
      </c>
      <c r="F30" s="40">
        <f t="shared" si="0"/>
        <v>0</v>
      </c>
      <c r="G30" s="37"/>
    </row>
    <row r="31" spans="1:7" x14ac:dyDescent="0.25">
      <c r="A31" s="44" t="s">
        <v>282</v>
      </c>
      <c r="B31" s="49" t="s">
        <v>250</v>
      </c>
      <c r="C31" s="42" t="s">
        <v>283</v>
      </c>
      <c r="D31" s="43">
        <v>176621</v>
      </c>
      <c r="E31" s="43">
        <v>176621</v>
      </c>
      <c r="F31" s="40">
        <f t="shared" si="0"/>
        <v>0</v>
      </c>
      <c r="G31" s="37"/>
    </row>
    <row r="32" spans="1:7" s="28" customFormat="1" ht="45.75" x14ac:dyDescent="0.25">
      <c r="A32" s="57" t="s">
        <v>284</v>
      </c>
      <c r="B32" s="58" t="s">
        <v>250</v>
      </c>
      <c r="C32" s="59" t="s">
        <v>285</v>
      </c>
      <c r="D32" s="60">
        <v>1500</v>
      </c>
      <c r="E32" s="60"/>
      <c r="F32" s="55">
        <f t="shared" si="0"/>
        <v>1500</v>
      </c>
      <c r="G32" s="61"/>
    </row>
    <row r="33" spans="1:7" x14ac:dyDescent="0.25">
      <c r="A33" s="44" t="s">
        <v>258</v>
      </c>
      <c r="B33" s="49" t="s">
        <v>250</v>
      </c>
      <c r="C33" s="42" t="s">
        <v>286</v>
      </c>
      <c r="D33" s="43">
        <v>1500</v>
      </c>
      <c r="E33" s="43"/>
      <c r="F33" s="40">
        <f t="shared" si="0"/>
        <v>1500</v>
      </c>
      <c r="G33" s="37"/>
    </row>
    <row r="34" spans="1:7" s="28" customFormat="1" ht="49.5" customHeight="1" x14ac:dyDescent="0.25">
      <c r="A34" s="57" t="s">
        <v>625</v>
      </c>
      <c r="B34" s="58" t="s">
        <v>250</v>
      </c>
      <c r="C34" s="59" t="s">
        <v>287</v>
      </c>
      <c r="D34" s="60">
        <v>2087765</v>
      </c>
      <c r="E34" s="60">
        <v>1993519.26</v>
      </c>
      <c r="F34" s="55">
        <f t="shared" si="0"/>
        <v>94245.739999999991</v>
      </c>
      <c r="G34" s="61"/>
    </row>
    <row r="35" spans="1:7" ht="23.25" x14ac:dyDescent="0.25">
      <c r="A35" s="44" t="s">
        <v>252</v>
      </c>
      <c r="B35" s="49" t="s">
        <v>250</v>
      </c>
      <c r="C35" s="42" t="s">
        <v>288</v>
      </c>
      <c r="D35" s="43">
        <v>1337138</v>
      </c>
      <c r="E35" s="43">
        <v>1333541.99</v>
      </c>
      <c r="F35" s="40">
        <f t="shared" si="0"/>
        <v>3596.0100000000093</v>
      </c>
      <c r="G35" s="37"/>
    </row>
    <row r="36" spans="1:7" ht="34.5" x14ac:dyDescent="0.25">
      <c r="A36" s="44" t="s">
        <v>254</v>
      </c>
      <c r="B36" s="49" t="s">
        <v>250</v>
      </c>
      <c r="C36" s="42" t="s">
        <v>289</v>
      </c>
      <c r="D36" s="43">
        <v>55000</v>
      </c>
      <c r="E36" s="43"/>
      <c r="F36" s="40">
        <f t="shared" si="0"/>
        <v>55000</v>
      </c>
      <c r="G36" s="37"/>
    </row>
    <row r="37" spans="1:7" ht="34.5" x14ac:dyDescent="0.25">
      <c r="A37" s="44" t="s">
        <v>256</v>
      </c>
      <c r="B37" s="49" t="s">
        <v>250</v>
      </c>
      <c r="C37" s="42" t="s">
        <v>290</v>
      </c>
      <c r="D37" s="43">
        <v>402873</v>
      </c>
      <c r="E37" s="43">
        <v>399214.27</v>
      </c>
      <c r="F37" s="40">
        <f t="shared" si="0"/>
        <v>3658.7299999999814</v>
      </c>
      <c r="G37" s="37"/>
    </row>
    <row r="38" spans="1:7" x14ac:dyDescent="0.25">
      <c r="A38" s="44" t="s">
        <v>258</v>
      </c>
      <c r="B38" s="49" t="s">
        <v>250</v>
      </c>
      <c r="C38" s="42" t="s">
        <v>291</v>
      </c>
      <c r="D38" s="43">
        <v>282754</v>
      </c>
      <c r="E38" s="43">
        <v>250763</v>
      </c>
      <c r="F38" s="40">
        <f t="shared" si="0"/>
        <v>31991</v>
      </c>
      <c r="G38" s="37"/>
    </row>
    <row r="39" spans="1:7" x14ac:dyDescent="0.25">
      <c r="A39" s="44" t="s">
        <v>282</v>
      </c>
      <c r="B39" s="49" t="s">
        <v>250</v>
      </c>
      <c r="C39" s="42" t="s">
        <v>292</v>
      </c>
      <c r="D39" s="43">
        <v>10000</v>
      </c>
      <c r="E39" s="43">
        <v>10000</v>
      </c>
      <c r="F39" s="40">
        <f t="shared" si="0"/>
        <v>0</v>
      </c>
      <c r="G39" s="37"/>
    </row>
    <row r="40" spans="1:7" s="28" customFormat="1" ht="37.5" customHeight="1" x14ac:dyDescent="0.25">
      <c r="A40" s="57" t="s">
        <v>626</v>
      </c>
      <c r="B40" s="58" t="s">
        <v>250</v>
      </c>
      <c r="C40" s="59" t="s">
        <v>293</v>
      </c>
      <c r="D40" s="60">
        <v>70075</v>
      </c>
      <c r="E40" s="60">
        <v>68329</v>
      </c>
      <c r="F40" s="55">
        <f t="shared" si="0"/>
        <v>1746</v>
      </c>
      <c r="G40" s="61"/>
    </row>
    <row r="41" spans="1:7" x14ac:dyDescent="0.25">
      <c r="A41" s="44" t="s">
        <v>258</v>
      </c>
      <c r="B41" s="49" t="s">
        <v>250</v>
      </c>
      <c r="C41" s="42" t="s">
        <v>294</v>
      </c>
      <c r="D41" s="43">
        <v>70075</v>
      </c>
      <c r="E41" s="43">
        <v>68329</v>
      </c>
      <c r="F41" s="40">
        <f t="shared" si="0"/>
        <v>1746</v>
      </c>
      <c r="G41" s="37"/>
    </row>
    <row r="42" spans="1:7" s="28" customFormat="1" ht="23.25" x14ac:dyDescent="0.25">
      <c r="A42" s="57" t="s">
        <v>627</v>
      </c>
      <c r="B42" s="58" t="s">
        <v>250</v>
      </c>
      <c r="C42" s="59" t="s">
        <v>295</v>
      </c>
      <c r="D42" s="60">
        <v>3241735</v>
      </c>
      <c r="E42" s="60">
        <v>3146864.32</v>
      </c>
      <c r="F42" s="55">
        <f t="shared" si="0"/>
        <v>94870.680000000168</v>
      </c>
      <c r="G42" s="61"/>
    </row>
    <row r="43" spans="1:7" ht="23.25" x14ac:dyDescent="0.25">
      <c r="A43" s="44" t="s">
        <v>252</v>
      </c>
      <c r="B43" s="49" t="s">
        <v>250</v>
      </c>
      <c r="C43" s="42" t="s">
        <v>296</v>
      </c>
      <c r="D43" s="43">
        <v>955625</v>
      </c>
      <c r="E43" s="43">
        <v>955624.51</v>
      </c>
      <c r="F43" s="40">
        <f t="shared" si="0"/>
        <v>0.48999999999068677</v>
      </c>
      <c r="G43" s="37"/>
    </row>
    <row r="44" spans="1:7" ht="34.5" x14ac:dyDescent="0.25">
      <c r="A44" s="44" t="s">
        <v>254</v>
      </c>
      <c r="B44" s="49" t="s">
        <v>250</v>
      </c>
      <c r="C44" s="42" t="s">
        <v>297</v>
      </c>
      <c r="D44" s="43">
        <v>42000</v>
      </c>
      <c r="E44" s="43">
        <v>38700</v>
      </c>
      <c r="F44" s="40">
        <f t="shared" ref="F44:F78" si="1">D44-E44</f>
        <v>3300</v>
      </c>
      <c r="G44" s="37"/>
    </row>
    <row r="45" spans="1:7" ht="34.5" x14ac:dyDescent="0.25">
      <c r="A45" s="44" t="s">
        <v>256</v>
      </c>
      <c r="B45" s="49" t="s">
        <v>250</v>
      </c>
      <c r="C45" s="42" t="s">
        <v>298</v>
      </c>
      <c r="D45" s="43">
        <v>288599</v>
      </c>
      <c r="E45" s="43">
        <v>282335.53000000003</v>
      </c>
      <c r="F45" s="40">
        <f t="shared" si="1"/>
        <v>6263.4699999999721</v>
      </c>
      <c r="G45" s="37"/>
    </row>
    <row r="46" spans="1:7" ht="23.25" x14ac:dyDescent="0.25">
      <c r="A46" s="44" t="s">
        <v>271</v>
      </c>
      <c r="B46" s="49" t="s">
        <v>250</v>
      </c>
      <c r="C46" s="42" t="s">
        <v>299</v>
      </c>
      <c r="D46" s="43">
        <v>50000</v>
      </c>
      <c r="E46" s="43">
        <v>46440</v>
      </c>
      <c r="F46" s="40">
        <f t="shared" si="1"/>
        <v>3560</v>
      </c>
      <c r="G46" s="37"/>
    </row>
    <row r="47" spans="1:7" x14ac:dyDescent="0.25">
      <c r="A47" s="44" t="s">
        <v>258</v>
      </c>
      <c r="B47" s="49" t="s">
        <v>250</v>
      </c>
      <c r="C47" s="42" t="s">
        <v>300</v>
      </c>
      <c r="D47" s="43">
        <v>1835134</v>
      </c>
      <c r="E47" s="43">
        <v>1823764.28</v>
      </c>
      <c r="F47" s="40">
        <f t="shared" si="1"/>
        <v>11369.719999999972</v>
      </c>
      <c r="G47" s="37"/>
    </row>
    <row r="48" spans="1:7" ht="23.25" x14ac:dyDescent="0.25">
      <c r="A48" s="44" t="s">
        <v>278</v>
      </c>
      <c r="B48" s="49" t="s">
        <v>250</v>
      </c>
      <c r="C48" s="42" t="s">
        <v>301</v>
      </c>
      <c r="D48" s="43">
        <v>70377</v>
      </c>
      <c r="E48" s="43"/>
      <c r="F48" s="40">
        <f t="shared" si="1"/>
        <v>70377</v>
      </c>
      <c r="G48" s="37"/>
    </row>
    <row r="49" spans="1:7" s="28" customFormat="1" ht="23.25" x14ac:dyDescent="0.25">
      <c r="A49" s="35" t="s">
        <v>628</v>
      </c>
      <c r="B49" s="58" t="s">
        <v>250</v>
      </c>
      <c r="C49" s="59" t="s">
        <v>302</v>
      </c>
      <c r="D49" s="60">
        <v>867260</v>
      </c>
      <c r="E49" s="60">
        <v>849410.76</v>
      </c>
      <c r="F49" s="55">
        <f t="shared" si="1"/>
        <v>17849.239999999991</v>
      </c>
      <c r="G49" s="61"/>
    </row>
    <row r="50" spans="1:7" x14ac:dyDescent="0.25">
      <c r="A50" s="44" t="s">
        <v>258</v>
      </c>
      <c r="B50" s="49" t="s">
        <v>250</v>
      </c>
      <c r="C50" s="42" t="s">
        <v>303</v>
      </c>
      <c r="D50" s="43">
        <v>867260</v>
      </c>
      <c r="E50" s="43">
        <v>849410.76</v>
      </c>
      <c r="F50" s="40">
        <f t="shared" si="1"/>
        <v>17849.239999999991</v>
      </c>
      <c r="G50" s="37"/>
    </row>
    <row r="51" spans="1:7" s="28" customFormat="1" ht="45.75" x14ac:dyDescent="0.25">
      <c r="A51" s="57" t="s">
        <v>304</v>
      </c>
      <c r="B51" s="58" t="s">
        <v>250</v>
      </c>
      <c r="C51" s="59" t="s">
        <v>305</v>
      </c>
      <c r="D51" s="60">
        <v>370000</v>
      </c>
      <c r="E51" s="60">
        <v>346269.64</v>
      </c>
      <c r="F51" s="55">
        <f t="shared" si="1"/>
        <v>23730.359999999986</v>
      </c>
      <c r="G51" s="61"/>
    </row>
    <row r="52" spans="1:7" ht="23.25" x14ac:dyDescent="0.25">
      <c r="A52" s="44" t="s">
        <v>252</v>
      </c>
      <c r="B52" s="49" t="s">
        <v>250</v>
      </c>
      <c r="C52" s="42" t="s">
        <v>306</v>
      </c>
      <c r="D52" s="43">
        <v>233854</v>
      </c>
      <c r="E52" s="43">
        <v>231549.64</v>
      </c>
      <c r="F52" s="40">
        <f t="shared" si="1"/>
        <v>2304.359999999986</v>
      </c>
      <c r="G52" s="37"/>
    </row>
    <row r="53" spans="1:7" ht="34.5" x14ac:dyDescent="0.25">
      <c r="A53" s="44" t="s">
        <v>254</v>
      </c>
      <c r="B53" s="49" t="s">
        <v>250</v>
      </c>
      <c r="C53" s="42" t="s">
        <v>307</v>
      </c>
      <c r="D53" s="43">
        <v>7500</v>
      </c>
      <c r="E53" s="43"/>
      <c r="F53" s="40">
        <f t="shared" si="1"/>
        <v>7500</v>
      </c>
      <c r="G53" s="37"/>
    </row>
    <row r="54" spans="1:7" ht="34.5" x14ac:dyDescent="0.25">
      <c r="A54" s="44" t="s">
        <v>256</v>
      </c>
      <c r="B54" s="49" t="s">
        <v>250</v>
      </c>
      <c r="C54" s="42" t="s">
        <v>308</v>
      </c>
      <c r="D54" s="43">
        <v>70624</v>
      </c>
      <c r="E54" s="43">
        <v>68720</v>
      </c>
      <c r="F54" s="40">
        <f t="shared" si="1"/>
        <v>1904</v>
      </c>
      <c r="G54" s="37"/>
    </row>
    <row r="55" spans="1:7" x14ac:dyDescent="0.25">
      <c r="A55" s="44" t="s">
        <v>258</v>
      </c>
      <c r="B55" s="49" t="s">
        <v>250</v>
      </c>
      <c r="C55" s="42" t="s">
        <v>309</v>
      </c>
      <c r="D55" s="43">
        <v>58022</v>
      </c>
      <c r="E55" s="43">
        <v>46000</v>
      </c>
      <c r="F55" s="40">
        <f t="shared" si="1"/>
        <v>12022</v>
      </c>
      <c r="G55" s="37"/>
    </row>
    <row r="56" spans="1:7" s="28" customFormat="1" ht="57" x14ac:dyDescent="0.25">
      <c r="A56" s="57" t="s">
        <v>310</v>
      </c>
      <c r="B56" s="58" t="s">
        <v>250</v>
      </c>
      <c r="C56" s="59" t="s">
        <v>311</v>
      </c>
      <c r="D56" s="60">
        <v>765040</v>
      </c>
      <c r="E56" s="60">
        <v>751410.63</v>
      </c>
      <c r="F56" s="55">
        <f t="shared" si="1"/>
        <v>13629.369999999995</v>
      </c>
      <c r="G56" s="61"/>
    </row>
    <row r="57" spans="1:7" ht="23.25" x14ac:dyDescent="0.25">
      <c r="A57" s="44" t="s">
        <v>252</v>
      </c>
      <c r="B57" s="49" t="s">
        <v>250</v>
      </c>
      <c r="C57" s="42" t="s">
        <v>312</v>
      </c>
      <c r="D57" s="43">
        <v>508844</v>
      </c>
      <c r="E57" s="43">
        <v>506560.6</v>
      </c>
      <c r="F57" s="40">
        <f t="shared" si="1"/>
        <v>2283.4000000000233</v>
      </c>
      <c r="G57" s="37"/>
    </row>
    <row r="58" spans="1:7" ht="34.5" x14ac:dyDescent="0.25">
      <c r="A58" s="44" t="s">
        <v>254</v>
      </c>
      <c r="B58" s="49" t="s">
        <v>250</v>
      </c>
      <c r="C58" s="42" t="s">
        <v>313</v>
      </c>
      <c r="D58" s="43">
        <v>3500</v>
      </c>
      <c r="E58" s="43"/>
      <c r="F58" s="40">
        <f t="shared" si="1"/>
        <v>3500</v>
      </c>
      <c r="G58" s="37"/>
    </row>
    <row r="59" spans="1:7" ht="34.5" x14ac:dyDescent="0.25">
      <c r="A59" s="44" t="s">
        <v>256</v>
      </c>
      <c r="B59" s="49" t="s">
        <v>250</v>
      </c>
      <c r="C59" s="42" t="s">
        <v>314</v>
      </c>
      <c r="D59" s="43">
        <v>153671</v>
      </c>
      <c r="E59" s="43">
        <v>150713.03</v>
      </c>
      <c r="F59" s="40">
        <f t="shared" si="1"/>
        <v>2957.9700000000012</v>
      </c>
      <c r="G59" s="37"/>
    </row>
    <row r="60" spans="1:7" x14ac:dyDescent="0.25">
      <c r="A60" s="44" t="s">
        <v>258</v>
      </c>
      <c r="B60" s="49" t="s">
        <v>250</v>
      </c>
      <c r="C60" s="42" t="s">
        <v>315</v>
      </c>
      <c r="D60" s="43">
        <v>99025</v>
      </c>
      <c r="E60" s="43">
        <v>94137</v>
      </c>
      <c r="F60" s="40">
        <f t="shared" si="1"/>
        <v>4888</v>
      </c>
      <c r="G60" s="37"/>
    </row>
    <row r="61" spans="1:7" s="28" customFormat="1" ht="68.25" x14ac:dyDescent="0.25">
      <c r="A61" s="57" t="s">
        <v>316</v>
      </c>
      <c r="B61" s="58" t="s">
        <v>250</v>
      </c>
      <c r="C61" s="59" t="s">
        <v>317</v>
      </c>
      <c r="D61" s="60">
        <v>59700</v>
      </c>
      <c r="E61" s="60">
        <v>59700</v>
      </c>
      <c r="F61" s="55">
        <f t="shared" si="1"/>
        <v>0</v>
      </c>
      <c r="G61" s="61"/>
    </row>
    <row r="62" spans="1:7" x14ac:dyDescent="0.25">
      <c r="A62" s="44" t="s">
        <v>258</v>
      </c>
      <c r="B62" s="49" t="s">
        <v>250</v>
      </c>
      <c r="C62" s="42" t="s">
        <v>318</v>
      </c>
      <c r="D62" s="43">
        <v>59700</v>
      </c>
      <c r="E62" s="43">
        <v>59700</v>
      </c>
      <c r="F62" s="40">
        <f t="shared" si="1"/>
        <v>0</v>
      </c>
      <c r="G62" s="37"/>
    </row>
    <row r="63" spans="1:7" s="28" customFormat="1" ht="68.25" x14ac:dyDescent="0.25">
      <c r="A63" s="57" t="s">
        <v>319</v>
      </c>
      <c r="B63" s="58" t="s">
        <v>250</v>
      </c>
      <c r="C63" s="59" t="s">
        <v>320</v>
      </c>
      <c r="D63" s="60">
        <v>290083</v>
      </c>
      <c r="E63" s="60">
        <v>283216.73</v>
      </c>
      <c r="F63" s="55">
        <f t="shared" si="1"/>
        <v>6866.2700000000186</v>
      </c>
      <c r="G63" s="61"/>
    </row>
    <row r="64" spans="1:7" ht="23.25" x14ac:dyDescent="0.25">
      <c r="A64" s="44" t="s">
        <v>252</v>
      </c>
      <c r="B64" s="49" t="s">
        <v>250</v>
      </c>
      <c r="C64" s="42" t="s">
        <v>321</v>
      </c>
      <c r="D64" s="43">
        <v>222798</v>
      </c>
      <c r="E64" s="43">
        <v>222798</v>
      </c>
      <c r="F64" s="40">
        <f t="shared" si="1"/>
        <v>0</v>
      </c>
      <c r="G64" s="37"/>
    </row>
    <row r="65" spans="1:7" ht="34.5" x14ac:dyDescent="0.25">
      <c r="A65" s="44" t="s">
        <v>256</v>
      </c>
      <c r="B65" s="49" t="s">
        <v>250</v>
      </c>
      <c r="C65" s="42" t="s">
        <v>322</v>
      </c>
      <c r="D65" s="43">
        <v>67285</v>
      </c>
      <c r="E65" s="43">
        <v>60418.73</v>
      </c>
      <c r="F65" s="40">
        <f t="shared" si="1"/>
        <v>6866.2699999999968</v>
      </c>
      <c r="G65" s="37"/>
    </row>
    <row r="66" spans="1:7" s="28" customFormat="1" ht="23.25" x14ac:dyDescent="0.25">
      <c r="A66" s="57" t="s">
        <v>629</v>
      </c>
      <c r="B66" s="58" t="s">
        <v>250</v>
      </c>
      <c r="C66" s="59" t="s">
        <v>323</v>
      </c>
      <c r="D66" s="60">
        <v>370000</v>
      </c>
      <c r="E66" s="60"/>
      <c r="F66" s="55">
        <f t="shared" si="1"/>
        <v>370000</v>
      </c>
      <c r="G66" s="61"/>
    </row>
    <row r="67" spans="1:7" x14ac:dyDescent="0.25">
      <c r="A67" s="44" t="s">
        <v>258</v>
      </c>
      <c r="B67" s="49" t="s">
        <v>250</v>
      </c>
      <c r="C67" s="42" t="s">
        <v>324</v>
      </c>
      <c r="D67" s="43">
        <v>370000</v>
      </c>
      <c r="E67" s="43"/>
      <c r="F67" s="40">
        <f t="shared" si="1"/>
        <v>370000</v>
      </c>
      <c r="G67" s="37"/>
    </row>
    <row r="68" spans="1:7" s="28" customFormat="1" ht="34.5" x14ac:dyDescent="0.25">
      <c r="A68" s="57" t="s">
        <v>630</v>
      </c>
      <c r="B68" s="58" t="s">
        <v>250</v>
      </c>
      <c r="C68" s="59" t="s">
        <v>325</v>
      </c>
      <c r="D68" s="60">
        <v>1750330</v>
      </c>
      <c r="E68" s="60">
        <v>1712929.21</v>
      </c>
      <c r="F68" s="55">
        <f t="shared" si="1"/>
        <v>37400.790000000037</v>
      </c>
      <c r="G68" s="61"/>
    </row>
    <row r="69" spans="1:7" ht="23.25" x14ac:dyDescent="0.25">
      <c r="A69" s="44" t="s">
        <v>252</v>
      </c>
      <c r="B69" s="49" t="s">
        <v>250</v>
      </c>
      <c r="C69" s="42" t="s">
        <v>326</v>
      </c>
      <c r="D69" s="43">
        <v>1304410</v>
      </c>
      <c r="E69" s="43">
        <v>1304410</v>
      </c>
      <c r="F69" s="40">
        <f t="shared" si="1"/>
        <v>0</v>
      </c>
      <c r="G69" s="37"/>
    </row>
    <row r="70" spans="1:7" ht="34.5" x14ac:dyDescent="0.25">
      <c r="A70" s="44" t="s">
        <v>254</v>
      </c>
      <c r="B70" s="49" t="s">
        <v>250</v>
      </c>
      <c r="C70" s="42" t="s">
        <v>327</v>
      </c>
      <c r="D70" s="43">
        <v>29400</v>
      </c>
      <c r="E70" s="43">
        <v>19930</v>
      </c>
      <c r="F70" s="40">
        <f t="shared" si="1"/>
        <v>9470</v>
      </c>
      <c r="G70" s="37"/>
    </row>
    <row r="71" spans="1:7" ht="34.5" x14ac:dyDescent="0.25">
      <c r="A71" s="44" t="s">
        <v>256</v>
      </c>
      <c r="B71" s="49" t="s">
        <v>250</v>
      </c>
      <c r="C71" s="42" t="s">
        <v>328</v>
      </c>
      <c r="D71" s="43">
        <v>393932</v>
      </c>
      <c r="E71" s="43">
        <v>388589.21</v>
      </c>
      <c r="F71" s="40">
        <f t="shared" si="1"/>
        <v>5342.789999999979</v>
      </c>
      <c r="G71" s="37"/>
    </row>
    <row r="72" spans="1:7" x14ac:dyDescent="0.25">
      <c r="A72" s="44" t="s">
        <v>258</v>
      </c>
      <c r="B72" s="49" t="s">
        <v>250</v>
      </c>
      <c r="C72" s="42" t="s">
        <v>329</v>
      </c>
      <c r="D72" s="43">
        <v>22588</v>
      </c>
      <c r="E72" s="43"/>
      <c r="F72" s="40">
        <f t="shared" si="1"/>
        <v>22588</v>
      </c>
      <c r="G72" s="37"/>
    </row>
    <row r="73" spans="1:7" s="28" customFormat="1" ht="23.25" x14ac:dyDescent="0.25">
      <c r="A73" s="57" t="s">
        <v>631</v>
      </c>
      <c r="B73" s="58" t="s">
        <v>250</v>
      </c>
      <c r="C73" s="59" t="s">
        <v>330</v>
      </c>
      <c r="D73" s="60">
        <v>95000</v>
      </c>
      <c r="E73" s="60">
        <v>95000</v>
      </c>
      <c r="F73" s="55">
        <f t="shared" si="1"/>
        <v>0</v>
      </c>
      <c r="G73" s="61"/>
    </row>
    <row r="74" spans="1:7" x14ac:dyDescent="0.25">
      <c r="A74" s="44" t="s">
        <v>331</v>
      </c>
      <c r="B74" s="49" t="s">
        <v>250</v>
      </c>
      <c r="C74" s="42" t="s">
        <v>332</v>
      </c>
      <c r="D74" s="43">
        <v>95000</v>
      </c>
      <c r="E74" s="43">
        <v>95000</v>
      </c>
      <c r="F74" s="40">
        <f t="shared" si="1"/>
        <v>0</v>
      </c>
      <c r="G74" s="37"/>
    </row>
    <row r="75" spans="1:7" s="28" customFormat="1" x14ac:dyDescent="0.25">
      <c r="A75" s="35" t="s">
        <v>632</v>
      </c>
      <c r="B75" s="58" t="s">
        <v>250</v>
      </c>
      <c r="C75" s="59" t="s">
        <v>333</v>
      </c>
      <c r="D75" s="60">
        <v>170000</v>
      </c>
      <c r="E75" s="60"/>
      <c r="F75" s="55">
        <f t="shared" si="1"/>
        <v>170000</v>
      </c>
      <c r="G75" s="61"/>
    </row>
    <row r="76" spans="1:7" x14ac:dyDescent="0.25">
      <c r="A76" s="44" t="s">
        <v>334</v>
      </c>
      <c r="B76" s="49" t="s">
        <v>250</v>
      </c>
      <c r="C76" s="42" t="s">
        <v>335</v>
      </c>
      <c r="D76" s="43">
        <v>170000</v>
      </c>
      <c r="E76" s="43"/>
      <c r="F76" s="40">
        <f t="shared" si="1"/>
        <v>170000</v>
      </c>
      <c r="G76" s="37"/>
    </row>
    <row r="77" spans="1:7" s="28" customFormat="1" ht="23.25" x14ac:dyDescent="0.25">
      <c r="A77" s="57" t="s">
        <v>633</v>
      </c>
      <c r="B77" s="58" t="s">
        <v>250</v>
      </c>
      <c r="C77" s="59" t="s">
        <v>336</v>
      </c>
      <c r="D77" s="60">
        <v>3758986</v>
      </c>
      <c r="E77" s="60">
        <v>3642021</v>
      </c>
      <c r="F77" s="55">
        <f t="shared" si="1"/>
        <v>116965</v>
      </c>
      <c r="G77" s="61"/>
    </row>
    <row r="78" spans="1:7" x14ac:dyDescent="0.25">
      <c r="A78" s="44" t="s">
        <v>258</v>
      </c>
      <c r="B78" s="49" t="s">
        <v>250</v>
      </c>
      <c r="C78" s="42" t="s">
        <v>337</v>
      </c>
      <c r="D78" s="43">
        <v>387000</v>
      </c>
      <c r="E78" s="43">
        <v>315000</v>
      </c>
      <c r="F78" s="40">
        <f t="shared" si="1"/>
        <v>72000</v>
      </c>
      <c r="G78" s="37"/>
    </row>
    <row r="79" spans="1:7" ht="34.5" x14ac:dyDescent="0.25">
      <c r="A79" s="44" t="s">
        <v>338</v>
      </c>
      <c r="B79" s="49" t="s">
        <v>250</v>
      </c>
      <c r="C79" s="42" t="s">
        <v>339</v>
      </c>
      <c r="D79" s="43">
        <v>3371986</v>
      </c>
      <c r="E79" s="43">
        <v>3327021</v>
      </c>
      <c r="F79" s="40">
        <f t="shared" ref="F79:F112" si="2">D79-E79</f>
        <v>44965</v>
      </c>
      <c r="G79" s="37"/>
    </row>
    <row r="80" spans="1:7" s="28" customFormat="1" x14ac:dyDescent="0.25">
      <c r="A80" s="35" t="s">
        <v>341</v>
      </c>
      <c r="B80" s="58" t="s">
        <v>250</v>
      </c>
      <c r="C80" s="59" t="s">
        <v>340</v>
      </c>
      <c r="D80" s="60">
        <v>2279286</v>
      </c>
      <c r="E80" s="60">
        <v>2265565</v>
      </c>
      <c r="F80" s="55">
        <f t="shared" si="2"/>
        <v>13721</v>
      </c>
      <c r="G80" s="61"/>
    </row>
    <row r="81" spans="1:7" x14ac:dyDescent="0.25">
      <c r="A81" s="44" t="s">
        <v>341</v>
      </c>
      <c r="B81" s="49" t="s">
        <v>250</v>
      </c>
      <c r="C81" s="42" t="s">
        <v>342</v>
      </c>
      <c r="D81" s="43">
        <v>2279286</v>
      </c>
      <c r="E81" s="43">
        <v>2265565</v>
      </c>
      <c r="F81" s="40">
        <f t="shared" si="2"/>
        <v>13721</v>
      </c>
      <c r="G81" s="37"/>
    </row>
    <row r="82" spans="1:7" s="28" customFormat="1" ht="23.25" x14ac:dyDescent="0.25">
      <c r="A82" s="35" t="s">
        <v>631</v>
      </c>
      <c r="B82" s="58" t="s">
        <v>250</v>
      </c>
      <c r="C82" s="59" t="s">
        <v>343</v>
      </c>
      <c r="D82" s="60">
        <v>1325000</v>
      </c>
      <c r="E82" s="60">
        <v>1295000</v>
      </c>
      <c r="F82" s="55">
        <f t="shared" si="2"/>
        <v>30000</v>
      </c>
      <c r="G82" s="61"/>
    </row>
    <row r="83" spans="1:7" x14ac:dyDescent="0.25">
      <c r="A83" s="44" t="s">
        <v>331</v>
      </c>
      <c r="B83" s="49" t="s">
        <v>250</v>
      </c>
      <c r="C83" s="42" t="s">
        <v>344</v>
      </c>
      <c r="D83" s="43">
        <v>1325000</v>
      </c>
      <c r="E83" s="43">
        <v>1295000</v>
      </c>
      <c r="F83" s="40">
        <f t="shared" si="2"/>
        <v>30000</v>
      </c>
      <c r="G83" s="37"/>
    </row>
    <row r="84" spans="1:7" s="28" customFormat="1" ht="23.25" x14ac:dyDescent="0.25">
      <c r="A84" s="35" t="s">
        <v>634</v>
      </c>
      <c r="B84" s="58" t="s">
        <v>250</v>
      </c>
      <c r="C84" s="59" t="s">
        <v>345</v>
      </c>
      <c r="D84" s="60">
        <v>36000</v>
      </c>
      <c r="E84" s="60">
        <v>24000</v>
      </c>
      <c r="F84" s="55">
        <f t="shared" si="2"/>
        <v>12000</v>
      </c>
      <c r="G84" s="61"/>
    </row>
    <row r="85" spans="1:7" x14ac:dyDescent="0.25">
      <c r="A85" s="44" t="s">
        <v>341</v>
      </c>
      <c r="B85" s="49" t="s">
        <v>250</v>
      </c>
      <c r="C85" s="42" t="s">
        <v>346</v>
      </c>
      <c r="D85" s="43">
        <v>36000</v>
      </c>
      <c r="E85" s="43">
        <v>24000</v>
      </c>
      <c r="F85" s="40">
        <f t="shared" si="2"/>
        <v>12000</v>
      </c>
      <c r="G85" s="37"/>
    </row>
    <row r="86" spans="1:7" s="28" customFormat="1" ht="68.25" x14ac:dyDescent="0.25">
      <c r="A86" s="57" t="s">
        <v>347</v>
      </c>
      <c r="B86" s="58" t="s">
        <v>250</v>
      </c>
      <c r="C86" s="59" t="s">
        <v>348</v>
      </c>
      <c r="D86" s="60">
        <v>2970000</v>
      </c>
      <c r="E86" s="60">
        <v>2970000</v>
      </c>
      <c r="F86" s="55">
        <f t="shared" si="2"/>
        <v>0</v>
      </c>
      <c r="G86" s="61"/>
    </row>
    <row r="87" spans="1:7" ht="34.5" x14ac:dyDescent="0.25">
      <c r="A87" s="44" t="s">
        <v>349</v>
      </c>
      <c r="B87" s="49" t="s">
        <v>250</v>
      </c>
      <c r="C87" s="42" t="s">
        <v>350</v>
      </c>
      <c r="D87" s="43">
        <v>2970000</v>
      </c>
      <c r="E87" s="43">
        <v>2970000</v>
      </c>
      <c r="F87" s="40">
        <f t="shared" si="2"/>
        <v>0</v>
      </c>
      <c r="G87" s="37"/>
    </row>
    <row r="88" spans="1:7" s="28" customFormat="1" ht="23.25" x14ac:dyDescent="0.25">
      <c r="A88" s="35" t="s">
        <v>635</v>
      </c>
      <c r="B88" s="58" t="s">
        <v>250</v>
      </c>
      <c r="C88" s="59" t="s">
        <v>351</v>
      </c>
      <c r="D88" s="60">
        <v>1570457</v>
      </c>
      <c r="E88" s="60">
        <v>1525315.48</v>
      </c>
      <c r="F88" s="55">
        <f t="shared" si="2"/>
        <v>45141.520000000019</v>
      </c>
      <c r="G88" s="61"/>
    </row>
    <row r="89" spans="1:7" ht="23.25" x14ac:dyDescent="0.25">
      <c r="A89" s="44" t="s">
        <v>252</v>
      </c>
      <c r="B89" s="49" t="s">
        <v>250</v>
      </c>
      <c r="C89" s="42" t="s">
        <v>352</v>
      </c>
      <c r="D89" s="43">
        <v>955882</v>
      </c>
      <c r="E89" s="43">
        <v>955879.12</v>
      </c>
      <c r="F89" s="40">
        <f t="shared" si="2"/>
        <v>2.8800000000046566</v>
      </c>
      <c r="G89" s="37"/>
    </row>
    <row r="90" spans="1:7" ht="34.5" x14ac:dyDescent="0.25">
      <c r="A90" s="44" t="s">
        <v>254</v>
      </c>
      <c r="B90" s="49" t="s">
        <v>250</v>
      </c>
      <c r="C90" s="42" t="s">
        <v>353</v>
      </c>
      <c r="D90" s="43">
        <v>32250</v>
      </c>
      <c r="E90" s="43">
        <v>17250</v>
      </c>
      <c r="F90" s="40">
        <f t="shared" si="2"/>
        <v>15000</v>
      </c>
      <c r="G90" s="37"/>
    </row>
    <row r="91" spans="1:7" ht="34.5" x14ac:dyDescent="0.25">
      <c r="A91" s="44" t="s">
        <v>256</v>
      </c>
      <c r="B91" s="49" t="s">
        <v>250</v>
      </c>
      <c r="C91" s="42" t="s">
        <v>354</v>
      </c>
      <c r="D91" s="43">
        <v>288677</v>
      </c>
      <c r="E91" s="43">
        <v>283536.36</v>
      </c>
      <c r="F91" s="40">
        <f t="shared" si="2"/>
        <v>5140.640000000014</v>
      </c>
      <c r="G91" s="37"/>
    </row>
    <row r="92" spans="1:7" x14ac:dyDescent="0.25">
      <c r="A92" s="44" t="s">
        <v>258</v>
      </c>
      <c r="B92" s="49" t="s">
        <v>250</v>
      </c>
      <c r="C92" s="42" t="s">
        <v>355</v>
      </c>
      <c r="D92" s="43">
        <v>293648</v>
      </c>
      <c r="E92" s="43">
        <v>268650</v>
      </c>
      <c r="F92" s="40">
        <f t="shared" si="2"/>
        <v>24998</v>
      </c>
      <c r="G92" s="37"/>
    </row>
    <row r="93" spans="1:7" s="28" customFormat="1" ht="23.25" x14ac:dyDescent="0.25">
      <c r="A93" s="35" t="s">
        <v>636</v>
      </c>
      <c r="B93" s="58" t="s">
        <v>250</v>
      </c>
      <c r="C93" s="59" t="s">
        <v>356</v>
      </c>
      <c r="D93" s="60">
        <v>2784000</v>
      </c>
      <c r="E93" s="60">
        <v>2775730</v>
      </c>
      <c r="F93" s="55">
        <f t="shared" si="2"/>
        <v>8270</v>
      </c>
      <c r="G93" s="61"/>
    </row>
    <row r="94" spans="1:7" x14ac:dyDescent="0.25">
      <c r="A94" s="44" t="s">
        <v>258</v>
      </c>
      <c r="B94" s="49" t="s">
        <v>250</v>
      </c>
      <c r="C94" s="42" t="s">
        <v>357</v>
      </c>
      <c r="D94" s="43">
        <v>290000</v>
      </c>
      <c r="E94" s="43">
        <v>283000</v>
      </c>
      <c r="F94" s="40">
        <f t="shared" si="2"/>
        <v>7000</v>
      </c>
      <c r="G94" s="37"/>
    </row>
    <row r="95" spans="1:7" x14ac:dyDescent="0.25">
      <c r="A95" s="44" t="s">
        <v>358</v>
      </c>
      <c r="B95" s="49" t="s">
        <v>250</v>
      </c>
      <c r="C95" s="42" t="s">
        <v>359</v>
      </c>
      <c r="D95" s="43">
        <v>2494000</v>
      </c>
      <c r="E95" s="43">
        <v>2492730</v>
      </c>
      <c r="F95" s="40">
        <f t="shared" si="2"/>
        <v>1270</v>
      </c>
      <c r="G95" s="37"/>
    </row>
    <row r="96" spans="1:7" s="28" customFormat="1" x14ac:dyDescent="0.25">
      <c r="A96" s="57" t="s">
        <v>360</v>
      </c>
      <c r="B96" s="58" t="s">
        <v>250</v>
      </c>
      <c r="C96" s="59" t="s">
        <v>361</v>
      </c>
      <c r="D96" s="60">
        <v>15300</v>
      </c>
      <c r="E96" s="60">
        <v>15300</v>
      </c>
      <c r="F96" s="55">
        <f t="shared" si="2"/>
        <v>0</v>
      </c>
      <c r="G96" s="61"/>
    </row>
    <row r="97" spans="1:7" x14ac:dyDescent="0.25">
      <c r="A97" s="44" t="s">
        <v>362</v>
      </c>
      <c r="B97" s="49" t="s">
        <v>250</v>
      </c>
      <c r="C97" s="42" t="s">
        <v>363</v>
      </c>
      <c r="D97" s="43">
        <v>15300</v>
      </c>
      <c r="E97" s="43">
        <v>15300</v>
      </c>
      <c r="F97" s="40">
        <f t="shared" si="2"/>
        <v>0</v>
      </c>
      <c r="G97" s="37"/>
    </row>
    <row r="98" spans="1:7" s="28" customFormat="1" x14ac:dyDescent="0.25">
      <c r="A98" s="35" t="s">
        <v>637</v>
      </c>
      <c r="B98" s="58" t="s">
        <v>250</v>
      </c>
      <c r="C98" s="59" t="s">
        <v>364</v>
      </c>
      <c r="D98" s="60">
        <v>3386601</v>
      </c>
      <c r="E98" s="60">
        <v>3310056</v>
      </c>
      <c r="F98" s="55">
        <f t="shared" si="2"/>
        <v>76545</v>
      </c>
      <c r="G98" s="61"/>
    </row>
    <row r="99" spans="1:7" ht="23.25" x14ac:dyDescent="0.25">
      <c r="A99" s="44" t="s">
        <v>252</v>
      </c>
      <c r="B99" s="49" t="s">
        <v>250</v>
      </c>
      <c r="C99" s="42" t="s">
        <v>365</v>
      </c>
      <c r="D99" s="43">
        <v>2254499</v>
      </c>
      <c r="E99" s="43">
        <v>2221562</v>
      </c>
      <c r="F99" s="40">
        <f t="shared" si="2"/>
        <v>32937</v>
      </c>
      <c r="G99" s="37"/>
    </row>
    <row r="100" spans="1:7" ht="34.5" x14ac:dyDescent="0.25">
      <c r="A100" s="44" t="s">
        <v>254</v>
      </c>
      <c r="B100" s="49" t="s">
        <v>250</v>
      </c>
      <c r="C100" s="42" t="s">
        <v>366</v>
      </c>
      <c r="D100" s="43">
        <v>70000</v>
      </c>
      <c r="E100" s="43">
        <v>69999</v>
      </c>
      <c r="F100" s="40">
        <f t="shared" si="2"/>
        <v>1</v>
      </c>
      <c r="G100" s="37"/>
    </row>
    <row r="101" spans="1:7" ht="34.5" x14ac:dyDescent="0.25">
      <c r="A101" s="44" t="s">
        <v>256</v>
      </c>
      <c r="B101" s="49" t="s">
        <v>250</v>
      </c>
      <c r="C101" s="42" t="s">
        <v>367</v>
      </c>
      <c r="D101" s="43">
        <v>680858</v>
      </c>
      <c r="E101" s="43">
        <v>677199</v>
      </c>
      <c r="F101" s="40">
        <f t="shared" si="2"/>
        <v>3659</v>
      </c>
      <c r="G101" s="37"/>
    </row>
    <row r="102" spans="1:7" x14ac:dyDescent="0.25">
      <c r="A102" s="44" t="s">
        <v>258</v>
      </c>
      <c r="B102" s="49" t="s">
        <v>250</v>
      </c>
      <c r="C102" s="42" t="s">
        <v>368</v>
      </c>
      <c r="D102" s="43">
        <v>327118</v>
      </c>
      <c r="E102" s="43">
        <v>289170</v>
      </c>
      <c r="F102" s="40">
        <f t="shared" si="2"/>
        <v>37948</v>
      </c>
      <c r="G102" s="37"/>
    </row>
    <row r="103" spans="1:7" x14ac:dyDescent="0.25">
      <c r="A103" s="44" t="s">
        <v>276</v>
      </c>
      <c r="B103" s="49" t="s">
        <v>250</v>
      </c>
      <c r="C103" s="42" t="s">
        <v>369</v>
      </c>
      <c r="D103" s="43">
        <v>52126</v>
      </c>
      <c r="E103" s="43">
        <v>52126</v>
      </c>
      <c r="F103" s="40">
        <f t="shared" si="2"/>
        <v>0</v>
      </c>
      <c r="G103" s="37"/>
    </row>
    <row r="104" spans="1:7" x14ac:dyDescent="0.25">
      <c r="A104" s="44" t="s">
        <v>280</v>
      </c>
      <c r="B104" s="49" t="s">
        <v>250</v>
      </c>
      <c r="C104" s="42" t="s">
        <v>370</v>
      </c>
      <c r="D104" s="43">
        <v>2000</v>
      </c>
      <c r="E104" s="43"/>
      <c r="F104" s="40">
        <f t="shared" si="2"/>
        <v>2000</v>
      </c>
      <c r="G104" s="37"/>
    </row>
    <row r="105" spans="1:7" s="28" customFormat="1" ht="45.75" x14ac:dyDescent="0.25">
      <c r="A105" s="35" t="s">
        <v>638</v>
      </c>
      <c r="B105" s="58" t="s">
        <v>250</v>
      </c>
      <c r="C105" s="59" t="s">
        <v>371</v>
      </c>
      <c r="D105" s="60">
        <v>880000</v>
      </c>
      <c r="E105" s="60">
        <v>800000</v>
      </c>
      <c r="F105" s="55">
        <f t="shared" si="2"/>
        <v>80000</v>
      </c>
      <c r="G105" s="61"/>
    </row>
    <row r="106" spans="1:7" x14ac:dyDescent="0.25">
      <c r="A106" s="44" t="s">
        <v>258</v>
      </c>
      <c r="B106" s="49" t="s">
        <v>250</v>
      </c>
      <c r="C106" s="42" t="s">
        <v>372</v>
      </c>
      <c r="D106" s="43">
        <v>880000</v>
      </c>
      <c r="E106" s="43">
        <v>800000</v>
      </c>
      <c r="F106" s="40">
        <f t="shared" si="2"/>
        <v>80000</v>
      </c>
      <c r="G106" s="37"/>
    </row>
    <row r="107" spans="1:7" s="28" customFormat="1" ht="90.75" x14ac:dyDescent="0.25">
      <c r="A107" s="35" t="s">
        <v>639</v>
      </c>
      <c r="B107" s="58" t="s">
        <v>250</v>
      </c>
      <c r="C107" s="59" t="s">
        <v>373</v>
      </c>
      <c r="D107" s="60">
        <v>119721990</v>
      </c>
      <c r="E107" s="60">
        <v>119415803.76000001</v>
      </c>
      <c r="F107" s="55">
        <f t="shared" si="2"/>
        <v>306186.23999999464</v>
      </c>
      <c r="G107" s="61"/>
    </row>
    <row r="108" spans="1:7" x14ac:dyDescent="0.25">
      <c r="A108" s="44" t="s">
        <v>374</v>
      </c>
      <c r="B108" s="49" t="s">
        <v>250</v>
      </c>
      <c r="C108" s="42" t="s">
        <v>375</v>
      </c>
      <c r="D108" s="43">
        <v>89361453</v>
      </c>
      <c r="E108" s="43">
        <v>89305715.420000002</v>
      </c>
      <c r="F108" s="40">
        <f t="shared" si="2"/>
        <v>55737.579999998212</v>
      </c>
      <c r="G108" s="37"/>
    </row>
    <row r="109" spans="1:7" ht="23.25" x14ac:dyDescent="0.25">
      <c r="A109" s="44" t="s">
        <v>376</v>
      </c>
      <c r="B109" s="49" t="s">
        <v>250</v>
      </c>
      <c r="C109" s="42" t="s">
        <v>377</v>
      </c>
      <c r="D109" s="43">
        <v>309010</v>
      </c>
      <c r="E109" s="43">
        <v>116870</v>
      </c>
      <c r="F109" s="40">
        <f t="shared" si="2"/>
        <v>192140</v>
      </c>
      <c r="G109" s="37"/>
    </row>
    <row r="110" spans="1:7" ht="34.5" x14ac:dyDescent="0.25">
      <c r="A110" s="44" t="s">
        <v>378</v>
      </c>
      <c r="B110" s="49" t="s">
        <v>250</v>
      </c>
      <c r="C110" s="42" t="s">
        <v>379</v>
      </c>
      <c r="D110" s="43">
        <v>26987163</v>
      </c>
      <c r="E110" s="43">
        <v>26967532.34</v>
      </c>
      <c r="F110" s="40">
        <f t="shared" si="2"/>
        <v>19630.660000000149</v>
      </c>
      <c r="G110" s="37"/>
    </row>
    <row r="111" spans="1:7" x14ac:dyDescent="0.25">
      <c r="A111" s="44" t="s">
        <v>258</v>
      </c>
      <c r="B111" s="49" t="s">
        <v>250</v>
      </c>
      <c r="C111" s="42" t="s">
        <v>380</v>
      </c>
      <c r="D111" s="43">
        <v>3064364</v>
      </c>
      <c r="E111" s="43">
        <v>3025686</v>
      </c>
      <c r="F111" s="40">
        <f t="shared" si="2"/>
        <v>38678</v>
      </c>
      <c r="G111" s="37"/>
    </row>
    <row r="112" spans="1:7" s="28" customFormat="1" x14ac:dyDescent="0.25">
      <c r="A112" s="35" t="s">
        <v>640</v>
      </c>
      <c r="B112" s="58" t="s">
        <v>250</v>
      </c>
      <c r="C112" s="59" t="s">
        <v>381</v>
      </c>
      <c r="D112" s="60">
        <v>73047356</v>
      </c>
      <c r="E112" s="60">
        <v>71348563.170000002</v>
      </c>
      <c r="F112" s="55">
        <f t="shared" si="2"/>
        <v>1698792.8299999982</v>
      </c>
      <c r="G112" s="61"/>
    </row>
    <row r="113" spans="1:7" x14ac:dyDescent="0.25">
      <c r="A113" s="44" t="s">
        <v>374</v>
      </c>
      <c r="B113" s="49" t="s">
        <v>250</v>
      </c>
      <c r="C113" s="42" t="s">
        <v>382</v>
      </c>
      <c r="D113" s="43">
        <v>29936503</v>
      </c>
      <c r="E113" s="43">
        <v>29868559.710000001</v>
      </c>
      <c r="F113" s="40">
        <f t="shared" ref="F113:F147" si="3">D113-E113</f>
        <v>67943.289999999106</v>
      </c>
      <c r="G113" s="37"/>
    </row>
    <row r="114" spans="1:7" ht="34.5" x14ac:dyDescent="0.25">
      <c r="A114" s="44" t="s">
        <v>378</v>
      </c>
      <c r="B114" s="49" t="s">
        <v>250</v>
      </c>
      <c r="C114" s="42" t="s">
        <v>383</v>
      </c>
      <c r="D114" s="43">
        <v>9040826</v>
      </c>
      <c r="E114" s="43">
        <v>9014887.0600000005</v>
      </c>
      <c r="F114" s="40">
        <f t="shared" si="3"/>
        <v>25938.939999999478</v>
      </c>
      <c r="G114" s="37"/>
    </row>
    <row r="115" spans="1:7" ht="23.25" x14ac:dyDescent="0.25">
      <c r="A115" s="44" t="s">
        <v>273</v>
      </c>
      <c r="B115" s="49" t="s">
        <v>250</v>
      </c>
      <c r="C115" s="42" t="s">
        <v>384</v>
      </c>
      <c r="D115" s="43">
        <v>3825760</v>
      </c>
      <c r="E115" s="43">
        <v>3822249.9</v>
      </c>
      <c r="F115" s="40">
        <f t="shared" si="3"/>
        <v>3510.1000000000931</v>
      </c>
      <c r="G115" s="37"/>
    </row>
    <row r="116" spans="1:7" x14ac:dyDescent="0.25">
      <c r="A116" s="44" t="s">
        <v>258</v>
      </c>
      <c r="B116" s="49" t="s">
        <v>250</v>
      </c>
      <c r="C116" s="42" t="s">
        <v>385</v>
      </c>
      <c r="D116" s="43">
        <v>19612223</v>
      </c>
      <c r="E116" s="43">
        <v>19077761.449999999</v>
      </c>
      <c r="F116" s="40">
        <f t="shared" si="3"/>
        <v>534461.55000000075</v>
      </c>
      <c r="G116" s="37"/>
    </row>
    <row r="117" spans="1:7" x14ac:dyDescent="0.25">
      <c r="A117" s="44" t="s">
        <v>276</v>
      </c>
      <c r="B117" s="49" t="s">
        <v>250</v>
      </c>
      <c r="C117" s="42" t="s">
        <v>386</v>
      </c>
      <c r="D117" s="43">
        <v>3976812</v>
      </c>
      <c r="E117" s="43">
        <v>3370564.69</v>
      </c>
      <c r="F117" s="40">
        <f t="shared" si="3"/>
        <v>606247.31000000006</v>
      </c>
      <c r="G117" s="37"/>
    </row>
    <row r="118" spans="1:7" ht="34.5" x14ac:dyDescent="0.25">
      <c r="A118" s="44" t="s">
        <v>338</v>
      </c>
      <c r="B118" s="49" t="s">
        <v>250</v>
      </c>
      <c r="C118" s="42" t="s">
        <v>387</v>
      </c>
      <c r="D118" s="43">
        <v>150000</v>
      </c>
      <c r="E118" s="43">
        <v>150000</v>
      </c>
      <c r="F118" s="40">
        <f t="shared" si="3"/>
        <v>0</v>
      </c>
      <c r="G118" s="37"/>
    </row>
    <row r="119" spans="1:7" ht="23.25" x14ac:dyDescent="0.25">
      <c r="A119" s="44" t="s">
        <v>278</v>
      </c>
      <c r="B119" s="49" t="s">
        <v>250</v>
      </c>
      <c r="C119" s="42" t="s">
        <v>388</v>
      </c>
      <c r="D119" s="43">
        <v>5945232</v>
      </c>
      <c r="E119" s="43">
        <v>5932271</v>
      </c>
      <c r="F119" s="40">
        <f t="shared" si="3"/>
        <v>12961</v>
      </c>
      <c r="G119" s="37"/>
    </row>
    <row r="120" spans="1:7" x14ac:dyDescent="0.25">
      <c r="A120" s="44" t="s">
        <v>280</v>
      </c>
      <c r="B120" s="49" t="s">
        <v>250</v>
      </c>
      <c r="C120" s="42" t="s">
        <v>389</v>
      </c>
      <c r="D120" s="43">
        <v>160000</v>
      </c>
      <c r="E120" s="43">
        <v>21191.42</v>
      </c>
      <c r="F120" s="40">
        <f t="shared" si="3"/>
        <v>138808.58000000002</v>
      </c>
      <c r="G120" s="37"/>
    </row>
    <row r="121" spans="1:7" x14ac:dyDescent="0.25">
      <c r="A121" s="44" t="s">
        <v>282</v>
      </c>
      <c r="B121" s="49" t="s">
        <v>250</v>
      </c>
      <c r="C121" s="42" t="s">
        <v>390</v>
      </c>
      <c r="D121" s="43">
        <v>400000</v>
      </c>
      <c r="E121" s="43">
        <v>91077.94</v>
      </c>
      <c r="F121" s="40">
        <f t="shared" si="3"/>
        <v>308922.06</v>
      </c>
      <c r="G121" s="37"/>
    </row>
    <row r="122" spans="1:7" s="28" customFormat="1" ht="45.75" x14ac:dyDescent="0.25">
      <c r="A122" s="57" t="s">
        <v>638</v>
      </c>
      <c r="B122" s="58" t="s">
        <v>250</v>
      </c>
      <c r="C122" s="59" t="s">
        <v>391</v>
      </c>
      <c r="D122" s="60">
        <v>400000</v>
      </c>
      <c r="E122" s="60">
        <v>400000</v>
      </c>
      <c r="F122" s="55">
        <f t="shared" si="3"/>
        <v>0</v>
      </c>
      <c r="G122" s="61"/>
    </row>
    <row r="123" spans="1:7" x14ac:dyDescent="0.25">
      <c r="A123" s="44" t="s">
        <v>258</v>
      </c>
      <c r="B123" s="49" t="s">
        <v>250</v>
      </c>
      <c r="C123" s="42" t="s">
        <v>392</v>
      </c>
      <c r="D123" s="43">
        <v>400000</v>
      </c>
      <c r="E123" s="43">
        <v>400000</v>
      </c>
      <c r="F123" s="40">
        <f t="shared" si="3"/>
        <v>0</v>
      </c>
      <c r="G123" s="37"/>
    </row>
    <row r="124" spans="1:7" s="28" customFormat="1" ht="79.5" x14ac:dyDescent="0.25">
      <c r="A124" s="57" t="s">
        <v>641</v>
      </c>
      <c r="B124" s="58" t="s">
        <v>250</v>
      </c>
      <c r="C124" s="59" t="s">
        <v>393</v>
      </c>
      <c r="D124" s="60">
        <v>469218000</v>
      </c>
      <c r="E124" s="60">
        <v>469145592.73000002</v>
      </c>
      <c r="F124" s="55">
        <f t="shared" si="3"/>
        <v>72407.269999980927</v>
      </c>
      <c r="G124" s="61"/>
    </row>
    <row r="125" spans="1:7" x14ac:dyDescent="0.25">
      <c r="A125" s="44" t="s">
        <v>374</v>
      </c>
      <c r="B125" s="49" t="s">
        <v>250</v>
      </c>
      <c r="C125" s="42" t="s">
        <v>394</v>
      </c>
      <c r="D125" s="43">
        <v>355220038</v>
      </c>
      <c r="E125" s="43">
        <v>355190292.18000001</v>
      </c>
      <c r="F125" s="40">
        <f t="shared" si="3"/>
        <v>29745.819999992847</v>
      </c>
      <c r="G125" s="37"/>
    </row>
    <row r="126" spans="1:7" ht="34.5" x14ac:dyDescent="0.25">
      <c r="A126" s="44" t="s">
        <v>378</v>
      </c>
      <c r="B126" s="49" t="s">
        <v>250</v>
      </c>
      <c r="C126" s="42" t="s">
        <v>395</v>
      </c>
      <c r="D126" s="43">
        <v>107276449</v>
      </c>
      <c r="E126" s="43">
        <v>107233797</v>
      </c>
      <c r="F126" s="40">
        <f t="shared" si="3"/>
        <v>42652</v>
      </c>
      <c r="G126" s="37"/>
    </row>
    <row r="127" spans="1:7" x14ac:dyDescent="0.25">
      <c r="A127" s="44" t="s">
        <v>258</v>
      </c>
      <c r="B127" s="49" t="s">
        <v>250</v>
      </c>
      <c r="C127" s="42" t="s">
        <v>396</v>
      </c>
      <c r="D127" s="43">
        <v>6721513</v>
      </c>
      <c r="E127" s="43">
        <v>6721503.5499999998</v>
      </c>
      <c r="F127" s="40">
        <f t="shared" si="3"/>
        <v>9.4500000001862645</v>
      </c>
      <c r="G127" s="37"/>
    </row>
    <row r="128" spans="1:7" s="28" customFormat="1" x14ac:dyDescent="0.25">
      <c r="A128" s="57" t="s">
        <v>642</v>
      </c>
      <c r="B128" s="58" t="s">
        <v>250</v>
      </c>
      <c r="C128" s="59" t="s">
        <v>397</v>
      </c>
      <c r="D128" s="60">
        <v>35834946</v>
      </c>
      <c r="E128" s="60">
        <v>35772948</v>
      </c>
      <c r="F128" s="55">
        <f t="shared" si="3"/>
        <v>61998</v>
      </c>
      <c r="G128" s="61"/>
    </row>
    <row r="129" spans="1:7" x14ac:dyDescent="0.25">
      <c r="A129" s="44" t="s">
        <v>374</v>
      </c>
      <c r="B129" s="49" t="s">
        <v>250</v>
      </c>
      <c r="C129" s="42" t="s">
        <v>398</v>
      </c>
      <c r="D129" s="43">
        <v>27523000</v>
      </c>
      <c r="E129" s="43">
        <v>27465925</v>
      </c>
      <c r="F129" s="40">
        <f t="shared" si="3"/>
        <v>57075</v>
      </c>
      <c r="G129" s="37"/>
    </row>
    <row r="130" spans="1:7" ht="34.5" x14ac:dyDescent="0.25">
      <c r="A130" s="44" t="s">
        <v>378</v>
      </c>
      <c r="B130" s="49" t="s">
        <v>250</v>
      </c>
      <c r="C130" s="42" t="s">
        <v>399</v>
      </c>
      <c r="D130" s="43">
        <v>8311946</v>
      </c>
      <c r="E130" s="43">
        <v>8307023</v>
      </c>
      <c r="F130" s="40">
        <f t="shared" si="3"/>
        <v>4923</v>
      </c>
      <c r="G130" s="37"/>
    </row>
    <row r="131" spans="1:7" s="28" customFormat="1" ht="23.25" x14ac:dyDescent="0.25">
      <c r="A131" s="57" t="s">
        <v>643</v>
      </c>
      <c r="B131" s="58" t="s">
        <v>250</v>
      </c>
      <c r="C131" s="59" t="s">
        <v>400</v>
      </c>
      <c r="D131" s="60">
        <v>30187054</v>
      </c>
      <c r="E131" s="60">
        <v>26958109.280000001</v>
      </c>
      <c r="F131" s="55">
        <f t="shared" si="3"/>
        <v>3228944.7199999988</v>
      </c>
      <c r="G131" s="61"/>
    </row>
    <row r="132" spans="1:7" x14ac:dyDescent="0.25">
      <c r="A132" s="44" t="s">
        <v>258</v>
      </c>
      <c r="B132" s="49" t="s">
        <v>250</v>
      </c>
      <c r="C132" s="42" t="s">
        <v>401</v>
      </c>
      <c r="D132" s="43">
        <v>30187054</v>
      </c>
      <c r="E132" s="43">
        <v>26958109.280000001</v>
      </c>
      <c r="F132" s="40">
        <f t="shared" si="3"/>
        <v>3228944.7199999988</v>
      </c>
      <c r="G132" s="37"/>
    </row>
    <row r="133" spans="1:7" s="28" customFormat="1" ht="57" x14ac:dyDescent="0.25">
      <c r="A133" s="57" t="s">
        <v>644</v>
      </c>
      <c r="B133" s="58" t="s">
        <v>250</v>
      </c>
      <c r="C133" s="59" t="s">
        <v>402</v>
      </c>
      <c r="D133" s="60">
        <v>1854018</v>
      </c>
      <c r="E133" s="60">
        <v>1631454</v>
      </c>
      <c r="F133" s="55">
        <f t="shared" si="3"/>
        <v>222564</v>
      </c>
      <c r="G133" s="61"/>
    </row>
    <row r="134" spans="1:7" x14ac:dyDescent="0.25">
      <c r="A134" s="44" t="s">
        <v>258</v>
      </c>
      <c r="B134" s="49" t="s">
        <v>250</v>
      </c>
      <c r="C134" s="42" t="s">
        <v>403</v>
      </c>
      <c r="D134" s="43">
        <v>510414</v>
      </c>
      <c r="E134" s="43">
        <v>510414</v>
      </c>
      <c r="F134" s="40">
        <f t="shared" si="3"/>
        <v>0</v>
      </c>
      <c r="G134" s="37"/>
    </row>
    <row r="135" spans="1:7" ht="23.25" x14ac:dyDescent="0.25">
      <c r="A135" s="44" t="s">
        <v>404</v>
      </c>
      <c r="B135" s="49" t="s">
        <v>250</v>
      </c>
      <c r="C135" s="42" t="s">
        <v>405</v>
      </c>
      <c r="D135" s="43">
        <v>1343604</v>
      </c>
      <c r="E135" s="43">
        <v>1121040</v>
      </c>
      <c r="F135" s="40">
        <f t="shared" si="3"/>
        <v>222564</v>
      </c>
      <c r="G135" s="37"/>
    </row>
    <row r="136" spans="1:7" s="28" customFormat="1" x14ac:dyDescent="0.25">
      <c r="A136" s="57" t="s">
        <v>645</v>
      </c>
      <c r="B136" s="58" t="s">
        <v>250</v>
      </c>
      <c r="C136" s="59" t="s">
        <v>406</v>
      </c>
      <c r="D136" s="60">
        <v>57250401</v>
      </c>
      <c r="E136" s="60">
        <v>50379239.560000002</v>
      </c>
      <c r="F136" s="55">
        <f t="shared" si="3"/>
        <v>6871161.4399999976</v>
      </c>
      <c r="G136" s="61"/>
    </row>
    <row r="137" spans="1:7" x14ac:dyDescent="0.25">
      <c r="A137" s="44" t="s">
        <v>374</v>
      </c>
      <c r="B137" s="49" t="s">
        <v>250</v>
      </c>
      <c r="C137" s="42" t="s">
        <v>407</v>
      </c>
      <c r="D137" s="43">
        <v>14174792</v>
      </c>
      <c r="E137" s="43">
        <v>13352420</v>
      </c>
      <c r="F137" s="40">
        <f t="shared" si="3"/>
        <v>822372</v>
      </c>
      <c r="G137" s="37"/>
    </row>
    <row r="138" spans="1:7" ht="23.25" x14ac:dyDescent="0.25">
      <c r="A138" s="44" t="s">
        <v>376</v>
      </c>
      <c r="B138" s="49" t="s">
        <v>250</v>
      </c>
      <c r="C138" s="42" t="s">
        <v>408</v>
      </c>
      <c r="D138" s="43">
        <v>1502842</v>
      </c>
      <c r="E138" s="43">
        <v>462010</v>
      </c>
      <c r="F138" s="40">
        <f t="shared" si="3"/>
        <v>1040832</v>
      </c>
      <c r="G138" s="37"/>
    </row>
    <row r="139" spans="1:7" ht="34.5" x14ac:dyDescent="0.25">
      <c r="A139" s="44" t="s">
        <v>378</v>
      </c>
      <c r="B139" s="49" t="s">
        <v>250</v>
      </c>
      <c r="C139" s="42" t="s">
        <v>409</v>
      </c>
      <c r="D139" s="43">
        <v>4280792</v>
      </c>
      <c r="E139" s="43">
        <v>4022494.89</v>
      </c>
      <c r="F139" s="40">
        <f t="shared" si="3"/>
        <v>258297.10999999987</v>
      </c>
      <c r="G139" s="37"/>
    </row>
    <row r="140" spans="1:7" ht="23.25" x14ac:dyDescent="0.25">
      <c r="A140" s="44" t="s">
        <v>273</v>
      </c>
      <c r="B140" s="49" t="s">
        <v>250</v>
      </c>
      <c r="C140" s="42" t="s">
        <v>410</v>
      </c>
      <c r="D140" s="43">
        <v>4987115</v>
      </c>
      <c r="E140" s="43">
        <v>4956460</v>
      </c>
      <c r="F140" s="40">
        <f t="shared" si="3"/>
        <v>30655</v>
      </c>
      <c r="G140" s="37"/>
    </row>
    <row r="141" spans="1:7" x14ac:dyDescent="0.25">
      <c r="A141" s="44" t="s">
        <v>258</v>
      </c>
      <c r="B141" s="49" t="s">
        <v>250</v>
      </c>
      <c r="C141" s="42" t="s">
        <v>411</v>
      </c>
      <c r="D141" s="43">
        <v>14414589</v>
      </c>
      <c r="E141" s="43">
        <v>13230911.859999999</v>
      </c>
      <c r="F141" s="40">
        <f t="shared" si="3"/>
        <v>1183677.1400000006</v>
      </c>
      <c r="G141" s="37"/>
    </row>
    <row r="142" spans="1:7" x14ac:dyDescent="0.25">
      <c r="A142" s="44" t="s">
        <v>276</v>
      </c>
      <c r="B142" s="49" t="s">
        <v>250</v>
      </c>
      <c r="C142" s="42" t="s">
        <v>412</v>
      </c>
      <c r="D142" s="43">
        <v>7703294</v>
      </c>
      <c r="E142" s="43">
        <v>6405824.4199999999</v>
      </c>
      <c r="F142" s="40">
        <f t="shared" si="3"/>
        <v>1297469.58</v>
      </c>
      <c r="G142" s="37"/>
    </row>
    <row r="143" spans="1:7" x14ac:dyDescent="0.25">
      <c r="A143" s="44" t="s">
        <v>358</v>
      </c>
      <c r="B143" s="49" t="s">
        <v>250</v>
      </c>
      <c r="C143" s="42" t="s">
        <v>413</v>
      </c>
      <c r="D143" s="43">
        <v>30000</v>
      </c>
      <c r="E143" s="43">
        <v>30000</v>
      </c>
      <c r="F143" s="40">
        <f t="shared" si="3"/>
        <v>0</v>
      </c>
      <c r="G143" s="37"/>
    </row>
    <row r="144" spans="1:7" ht="34.5" x14ac:dyDescent="0.25">
      <c r="A144" s="44" t="s">
        <v>338</v>
      </c>
      <c r="B144" s="49" t="s">
        <v>250</v>
      </c>
      <c r="C144" s="42" t="s">
        <v>414</v>
      </c>
      <c r="D144" s="43">
        <v>4696910</v>
      </c>
      <c r="E144" s="43">
        <v>3225261</v>
      </c>
      <c r="F144" s="40">
        <f t="shared" si="3"/>
        <v>1471649</v>
      </c>
      <c r="G144" s="37"/>
    </row>
    <row r="145" spans="1:7" ht="23.25" x14ac:dyDescent="0.25">
      <c r="A145" s="44" t="s">
        <v>278</v>
      </c>
      <c r="B145" s="49" t="s">
        <v>250</v>
      </c>
      <c r="C145" s="42" t="s">
        <v>415</v>
      </c>
      <c r="D145" s="43">
        <v>4299067</v>
      </c>
      <c r="E145" s="43">
        <v>4298870</v>
      </c>
      <c r="F145" s="40">
        <f t="shared" si="3"/>
        <v>197</v>
      </c>
      <c r="G145" s="37"/>
    </row>
    <row r="146" spans="1:7" x14ac:dyDescent="0.25">
      <c r="A146" s="44" t="s">
        <v>280</v>
      </c>
      <c r="B146" s="49" t="s">
        <v>250</v>
      </c>
      <c r="C146" s="42" t="s">
        <v>416</v>
      </c>
      <c r="D146" s="43">
        <v>376000</v>
      </c>
      <c r="E146" s="43">
        <v>124380.82</v>
      </c>
      <c r="F146" s="40">
        <f t="shared" si="3"/>
        <v>251619.18</v>
      </c>
      <c r="G146" s="37"/>
    </row>
    <row r="147" spans="1:7" x14ac:dyDescent="0.25">
      <c r="A147" s="44" t="s">
        <v>282</v>
      </c>
      <c r="B147" s="49" t="s">
        <v>250</v>
      </c>
      <c r="C147" s="42" t="s">
        <v>417</v>
      </c>
      <c r="D147" s="43">
        <v>785000</v>
      </c>
      <c r="E147" s="43">
        <v>270606.57</v>
      </c>
      <c r="F147" s="40">
        <f t="shared" si="3"/>
        <v>514393.43</v>
      </c>
      <c r="G147" s="37"/>
    </row>
    <row r="148" spans="1:7" s="28" customFormat="1" ht="23.25" x14ac:dyDescent="0.25">
      <c r="A148" s="57" t="s">
        <v>646</v>
      </c>
      <c r="B148" s="58" t="s">
        <v>250</v>
      </c>
      <c r="C148" s="59" t="s">
        <v>418</v>
      </c>
      <c r="D148" s="60">
        <v>14223500</v>
      </c>
      <c r="E148" s="60">
        <v>13942000</v>
      </c>
      <c r="F148" s="55">
        <f t="shared" ref="F148:F182" si="4">D148-E148</f>
        <v>281500</v>
      </c>
      <c r="G148" s="61"/>
    </row>
    <row r="149" spans="1:7" ht="23.25" x14ac:dyDescent="0.25">
      <c r="A149" s="44" t="s">
        <v>273</v>
      </c>
      <c r="B149" s="49" t="s">
        <v>250</v>
      </c>
      <c r="C149" s="42" t="s">
        <v>419</v>
      </c>
      <c r="D149" s="43">
        <v>13467500</v>
      </c>
      <c r="E149" s="43">
        <v>13195500</v>
      </c>
      <c r="F149" s="40">
        <f t="shared" si="4"/>
        <v>272000</v>
      </c>
      <c r="G149" s="37"/>
    </row>
    <row r="150" spans="1:7" x14ac:dyDescent="0.25">
      <c r="A150" s="44" t="s">
        <v>258</v>
      </c>
      <c r="B150" s="49" t="s">
        <v>250</v>
      </c>
      <c r="C150" s="42" t="s">
        <v>420</v>
      </c>
      <c r="D150" s="43">
        <v>756000</v>
      </c>
      <c r="E150" s="43">
        <v>746500</v>
      </c>
      <c r="F150" s="40">
        <f t="shared" si="4"/>
        <v>9500</v>
      </c>
      <c r="G150" s="37"/>
    </row>
    <row r="151" spans="1:7" s="28" customFormat="1" ht="23.25" x14ac:dyDescent="0.25">
      <c r="A151" s="57" t="s">
        <v>421</v>
      </c>
      <c r="B151" s="58" t="s">
        <v>250</v>
      </c>
      <c r="C151" s="59" t="s">
        <v>422</v>
      </c>
      <c r="D151" s="60">
        <v>302400</v>
      </c>
      <c r="E151" s="60">
        <v>302400</v>
      </c>
      <c r="F151" s="55">
        <f t="shared" si="4"/>
        <v>0</v>
      </c>
      <c r="G151" s="61"/>
    </row>
    <row r="152" spans="1:7" x14ac:dyDescent="0.25">
      <c r="A152" s="44" t="s">
        <v>258</v>
      </c>
      <c r="B152" s="49" t="s">
        <v>250</v>
      </c>
      <c r="C152" s="42" t="s">
        <v>423</v>
      </c>
      <c r="D152" s="43">
        <v>302400</v>
      </c>
      <c r="E152" s="43">
        <v>302400</v>
      </c>
      <c r="F152" s="40">
        <f t="shared" si="4"/>
        <v>0</v>
      </c>
      <c r="G152" s="37"/>
    </row>
    <row r="153" spans="1:7" s="28" customFormat="1" x14ac:dyDescent="0.25">
      <c r="A153" s="57" t="s">
        <v>647</v>
      </c>
      <c r="B153" s="58" t="s">
        <v>250</v>
      </c>
      <c r="C153" s="59" t="s">
        <v>424</v>
      </c>
      <c r="D153" s="60">
        <v>2719160</v>
      </c>
      <c r="E153" s="60">
        <v>2528362.42</v>
      </c>
      <c r="F153" s="55">
        <f t="shared" si="4"/>
        <v>190797.58000000007</v>
      </c>
      <c r="G153" s="61"/>
    </row>
    <row r="154" spans="1:7" ht="23.25" x14ac:dyDescent="0.25">
      <c r="A154" s="44" t="s">
        <v>252</v>
      </c>
      <c r="B154" s="49" t="s">
        <v>250</v>
      </c>
      <c r="C154" s="42" t="s">
        <v>425</v>
      </c>
      <c r="D154" s="43">
        <v>1763111</v>
      </c>
      <c r="E154" s="43">
        <v>1726939.1</v>
      </c>
      <c r="F154" s="40">
        <f t="shared" si="4"/>
        <v>36171.899999999907</v>
      </c>
      <c r="G154" s="37"/>
    </row>
    <row r="155" spans="1:7" ht="34.5" x14ac:dyDescent="0.25">
      <c r="A155" s="44" t="s">
        <v>254</v>
      </c>
      <c r="B155" s="49" t="s">
        <v>250</v>
      </c>
      <c r="C155" s="42" t="s">
        <v>426</v>
      </c>
      <c r="D155" s="43">
        <v>100000</v>
      </c>
      <c r="E155" s="43">
        <v>100000</v>
      </c>
      <c r="F155" s="40">
        <f t="shared" si="4"/>
        <v>0</v>
      </c>
      <c r="G155" s="37"/>
    </row>
    <row r="156" spans="1:7" ht="34.5" x14ac:dyDescent="0.25">
      <c r="A156" s="44" t="s">
        <v>256</v>
      </c>
      <c r="B156" s="49" t="s">
        <v>250</v>
      </c>
      <c r="C156" s="42" t="s">
        <v>427</v>
      </c>
      <c r="D156" s="43">
        <v>532460</v>
      </c>
      <c r="E156" s="43">
        <v>521683</v>
      </c>
      <c r="F156" s="40">
        <f t="shared" si="4"/>
        <v>10777</v>
      </c>
      <c r="G156" s="37"/>
    </row>
    <row r="157" spans="1:7" x14ac:dyDescent="0.25">
      <c r="A157" s="44" t="s">
        <v>258</v>
      </c>
      <c r="B157" s="49" t="s">
        <v>250</v>
      </c>
      <c r="C157" s="42" t="s">
        <v>428</v>
      </c>
      <c r="D157" s="43">
        <v>269795</v>
      </c>
      <c r="E157" s="43">
        <v>126902</v>
      </c>
      <c r="F157" s="40">
        <f t="shared" si="4"/>
        <v>142893</v>
      </c>
      <c r="G157" s="37"/>
    </row>
    <row r="158" spans="1:7" x14ac:dyDescent="0.25">
      <c r="A158" s="44" t="s">
        <v>276</v>
      </c>
      <c r="B158" s="49" t="s">
        <v>250</v>
      </c>
      <c r="C158" s="42" t="s">
        <v>429</v>
      </c>
      <c r="D158" s="43">
        <v>44198</v>
      </c>
      <c r="E158" s="43">
        <v>43242.32</v>
      </c>
      <c r="F158" s="40">
        <f t="shared" si="4"/>
        <v>955.68000000000029</v>
      </c>
      <c r="G158" s="37"/>
    </row>
    <row r="159" spans="1:7" ht="23.25" x14ac:dyDescent="0.25">
      <c r="A159" s="44" t="s">
        <v>278</v>
      </c>
      <c r="B159" s="49" t="s">
        <v>250</v>
      </c>
      <c r="C159" s="42" t="s">
        <v>430</v>
      </c>
      <c r="D159" s="43">
        <v>9596</v>
      </c>
      <c r="E159" s="43">
        <v>9596</v>
      </c>
      <c r="F159" s="40">
        <f t="shared" si="4"/>
        <v>0</v>
      </c>
      <c r="G159" s="37"/>
    </row>
    <row r="160" spans="1:7" s="28" customFormat="1" x14ac:dyDescent="0.25">
      <c r="A160" s="57" t="s">
        <v>648</v>
      </c>
      <c r="B160" s="58" t="s">
        <v>250</v>
      </c>
      <c r="C160" s="59" t="s">
        <v>431</v>
      </c>
      <c r="D160" s="60">
        <v>65000</v>
      </c>
      <c r="E160" s="60">
        <v>65000</v>
      </c>
      <c r="F160" s="55">
        <f t="shared" si="4"/>
        <v>0</v>
      </c>
      <c r="G160" s="61"/>
    </row>
    <row r="161" spans="1:7" x14ac:dyDescent="0.25">
      <c r="A161" s="44" t="s">
        <v>358</v>
      </c>
      <c r="B161" s="49" t="s">
        <v>250</v>
      </c>
      <c r="C161" s="42" t="s">
        <v>432</v>
      </c>
      <c r="D161" s="43">
        <v>65000</v>
      </c>
      <c r="E161" s="43">
        <v>65000</v>
      </c>
      <c r="F161" s="40">
        <f t="shared" si="4"/>
        <v>0</v>
      </c>
      <c r="G161" s="37"/>
    </row>
    <row r="162" spans="1:7" s="28" customFormat="1" ht="23.25" x14ac:dyDescent="0.25">
      <c r="A162" s="57" t="s">
        <v>649</v>
      </c>
      <c r="B162" s="58" t="s">
        <v>250</v>
      </c>
      <c r="C162" s="59" t="s">
        <v>433</v>
      </c>
      <c r="D162" s="60">
        <v>8123418</v>
      </c>
      <c r="E162" s="60">
        <v>8084232.9100000001</v>
      </c>
      <c r="F162" s="55">
        <f t="shared" si="4"/>
        <v>39185.089999999851</v>
      </c>
      <c r="G162" s="61"/>
    </row>
    <row r="163" spans="1:7" x14ac:dyDescent="0.25">
      <c r="A163" s="44" t="s">
        <v>374</v>
      </c>
      <c r="B163" s="49" t="s">
        <v>250</v>
      </c>
      <c r="C163" s="42" t="s">
        <v>434</v>
      </c>
      <c r="D163" s="43">
        <v>4305299</v>
      </c>
      <c r="E163" s="43">
        <v>4277117.91</v>
      </c>
      <c r="F163" s="40">
        <f t="shared" si="4"/>
        <v>28181.089999999851</v>
      </c>
      <c r="G163" s="37"/>
    </row>
    <row r="164" spans="1:7" ht="23.25" x14ac:dyDescent="0.25">
      <c r="A164" s="44" t="s">
        <v>376</v>
      </c>
      <c r="B164" s="49" t="s">
        <v>250</v>
      </c>
      <c r="C164" s="42" t="s">
        <v>435</v>
      </c>
      <c r="D164" s="43">
        <v>125700</v>
      </c>
      <c r="E164" s="43">
        <v>125700</v>
      </c>
      <c r="F164" s="40">
        <f t="shared" si="4"/>
        <v>0</v>
      </c>
      <c r="G164" s="37"/>
    </row>
    <row r="165" spans="1:7" ht="34.5" x14ac:dyDescent="0.25">
      <c r="A165" s="44" t="s">
        <v>378</v>
      </c>
      <c r="B165" s="49" t="s">
        <v>250</v>
      </c>
      <c r="C165" s="42" t="s">
        <v>436</v>
      </c>
      <c r="D165" s="43">
        <v>1300201</v>
      </c>
      <c r="E165" s="43">
        <v>1290172</v>
      </c>
      <c r="F165" s="40">
        <f t="shared" si="4"/>
        <v>10029</v>
      </c>
      <c r="G165" s="37"/>
    </row>
    <row r="166" spans="1:7" ht="23.25" x14ac:dyDescent="0.25">
      <c r="A166" s="44" t="s">
        <v>273</v>
      </c>
      <c r="B166" s="49" t="s">
        <v>250</v>
      </c>
      <c r="C166" s="42" t="s">
        <v>437</v>
      </c>
      <c r="D166" s="43">
        <v>1389015</v>
      </c>
      <c r="E166" s="43">
        <v>1389015</v>
      </c>
      <c r="F166" s="40">
        <f t="shared" si="4"/>
        <v>0</v>
      </c>
      <c r="G166" s="37"/>
    </row>
    <row r="167" spans="1:7" x14ac:dyDescent="0.25">
      <c r="A167" s="44" t="s">
        <v>258</v>
      </c>
      <c r="B167" s="49" t="s">
        <v>250</v>
      </c>
      <c r="C167" s="42" t="s">
        <v>438</v>
      </c>
      <c r="D167" s="43">
        <v>1003203</v>
      </c>
      <c r="E167" s="43">
        <v>1002228</v>
      </c>
      <c r="F167" s="40">
        <f t="shared" si="4"/>
        <v>975</v>
      </c>
      <c r="G167" s="37"/>
    </row>
    <row r="168" spans="1:7" s="28" customFormat="1" x14ac:dyDescent="0.25">
      <c r="A168" s="57" t="s">
        <v>650</v>
      </c>
      <c r="B168" s="58" t="s">
        <v>250</v>
      </c>
      <c r="C168" s="59" t="s">
        <v>439</v>
      </c>
      <c r="D168" s="60">
        <v>2537000</v>
      </c>
      <c r="E168" s="60">
        <v>796234.6</v>
      </c>
      <c r="F168" s="55">
        <f t="shared" si="4"/>
        <v>1740765.4</v>
      </c>
      <c r="G168" s="61"/>
    </row>
    <row r="169" spans="1:7" ht="23.25" x14ac:dyDescent="0.25">
      <c r="A169" s="44" t="s">
        <v>404</v>
      </c>
      <c r="B169" s="49" t="s">
        <v>250</v>
      </c>
      <c r="C169" s="42" t="s">
        <v>440</v>
      </c>
      <c r="D169" s="43">
        <v>2537000</v>
      </c>
      <c r="E169" s="43">
        <v>796234.6</v>
      </c>
      <c r="F169" s="40">
        <f t="shared" si="4"/>
        <v>1740765.4</v>
      </c>
      <c r="G169" s="37"/>
    </row>
    <row r="170" spans="1:7" s="28" customFormat="1" ht="23.25" x14ac:dyDescent="0.25">
      <c r="A170" s="57" t="s">
        <v>651</v>
      </c>
      <c r="B170" s="58" t="s">
        <v>250</v>
      </c>
      <c r="C170" s="59" t="s">
        <v>441</v>
      </c>
      <c r="D170" s="60">
        <v>75545.279999999999</v>
      </c>
      <c r="E170" s="60">
        <v>56658.96</v>
      </c>
      <c r="F170" s="55">
        <f t="shared" si="4"/>
        <v>18886.32</v>
      </c>
      <c r="G170" s="61"/>
    </row>
    <row r="171" spans="1:7" ht="23.25" x14ac:dyDescent="0.25">
      <c r="A171" s="44" t="s">
        <v>442</v>
      </c>
      <c r="B171" s="49" t="s">
        <v>250</v>
      </c>
      <c r="C171" s="42" t="s">
        <v>443</v>
      </c>
      <c r="D171" s="43">
        <v>75545.279999999999</v>
      </c>
      <c r="E171" s="43">
        <v>56658.96</v>
      </c>
      <c r="F171" s="40">
        <f t="shared" si="4"/>
        <v>18886.32</v>
      </c>
      <c r="G171" s="37"/>
    </row>
    <row r="172" spans="1:7" s="28" customFormat="1" ht="45.75" x14ac:dyDescent="0.25">
      <c r="A172" s="57" t="s">
        <v>444</v>
      </c>
      <c r="B172" s="58" t="s">
        <v>250</v>
      </c>
      <c r="C172" s="59" t="s">
        <v>445</v>
      </c>
      <c r="D172" s="60">
        <v>2179560</v>
      </c>
      <c r="E172" s="60">
        <v>2179560</v>
      </c>
      <c r="F172" s="55">
        <f t="shared" si="4"/>
        <v>0</v>
      </c>
      <c r="G172" s="61"/>
    </row>
    <row r="173" spans="1:7" ht="23.25" x14ac:dyDescent="0.25">
      <c r="A173" s="44" t="s">
        <v>442</v>
      </c>
      <c r="B173" s="49" t="s">
        <v>250</v>
      </c>
      <c r="C173" s="42" t="s">
        <v>446</v>
      </c>
      <c r="D173" s="43">
        <v>2179560</v>
      </c>
      <c r="E173" s="43">
        <v>2179560</v>
      </c>
      <c r="F173" s="40">
        <f t="shared" si="4"/>
        <v>0</v>
      </c>
      <c r="G173" s="37"/>
    </row>
    <row r="174" spans="1:7" s="28" customFormat="1" ht="45.75" x14ac:dyDescent="0.25">
      <c r="A174" s="57" t="s">
        <v>447</v>
      </c>
      <c r="B174" s="58" t="s">
        <v>250</v>
      </c>
      <c r="C174" s="59" t="s">
        <v>448</v>
      </c>
      <c r="D174" s="60">
        <v>824040</v>
      </c>
      <c r="E174" s="60">
        <v>802030</v>
      </c>
      <c r="F174" s="55">
        <f t="shared" si="4"/>
        <v>22010</v>
      </c>
      <c r="G174" s="61"/>
    </row>
    <row r="175" spans="1:7" ht="23.25" x14ac:dyDescent="0.25">
      <c r="A175" s="44" t="s">
        <v>252</v>
      </c>
      <c r="B175" s="49" t="s">
        <v>250</v>
      </c>
      <c r="C175" s="42" t="s">
        <v>449</v>
      </c>
      <c r="D175" s="43">
        <v>551000</v>
      </c>
      <c r="E175" s="43">
        <v>551000</v>
      </c>
      <c r="F175" s="40">
        <f t="shared" si="4"/>
        <v>0</v>
      </c>
      <c r="G175" s="37"/>
    </row>
    <row r="176" spans="1:7" ht="34.5" x14ac:dyDescent="0.25">
      <c r="A176" s="44" t="s">
        <v>254</v>
      </c>
      <c r="B176" s="49" t="s">
        <v>250</v>
      </c>
      <c r="C176" s="42" t="s">
        <v>450</v>
      </c>
      <c r="D176" s="43">
        <v>35000</v>
      </c>
      <c r="E176" s="43">
        <v>18300</v>
      </c>
      <c r="F176" s="40">
        <f t="shared" si="4"/>
        <v>16700</v>
      </c>
      <c r="G176" s="37"/>
    </row>
    <row r="177" spans="1:7" ht="34.5" x14ac:dyDescent="0.25">
      <c r="A177" s="44" t="s">
        <v>256</v>
      </c>
      <c r="B177" s="49" t="s">
        <v>250</v>
      </c>
      <c r="C177" s="42" t="s">
        <v>451</v>
      </c>
      <c r="D177" s="43">
        <v>166402</v>
      </c>
      <c r="E177" s="43">
        <v>166402</v>
      </c>
      <c r="F177" s="40">
        <f t="shared" si="4"/>
        <v>0</v>
      </c>
      <c r="G177" s="37"/>
    </row>
    <row r="178" spans="1:7" x14ac:dyDescent="0.25">
      <c r="A178" s="44" t="s">
        <v>258</v>
      </c>
      <c r="B178" s="49" t="s">
        <v>250</v>
      </c>
      <c r="C178" s="42" t="s">
        <v>452</v>
      </c>
      <c r="D178" s="43">
        <v>71638</v>
      </c>
      <c r="E178" s="43">
        <v>66328</v>
      </c>
      <c r="F178" s="40">
        <f t="shared" si="4"/>
        <v>5310</v>
      </c>
      <c r="G178" s="37"/>
    </row>
    <row r="179" spans="1:7" s="28" customFormat="1" ht="23.25" x14ac:dyDescent="0.25">
      <c r="A179" s="57" t="s">
        <v>652</v>
      </c>
      <c r="B179" s="58" t="s">
        <v>250</v>
      </c>
      <c r="C179" s="59" t="s">
        <v>453</v>
      </c>
      <c r="D179" s="60">
        <v>2506594</v>
      </c>
      <c r="E179" s="60">
        <v>2491807</v>
      </c>
      <c r="F179" s="55">
        <f t="shared" si="4"/>
        <v>14787</v>
      </c>
      <c r="G179" s="61"/>
    </row>
    <row r="180" spans="1:7" x14ac:dyDescent="0.25">
      <c r="A180" s="44" t="s">
        <v>374</v>
      </c>
      <c r="B180" s="49" t="s">
        <v>250</v>
      </c>
      <c r="C180" s="42" t="s">
        <v>454</v>
      </c>
      <c r="D180" s="43">
        <v>1592008</v>
      </c>
      <c r="E180" s="43">
        <v>1591603</v>
      </c>
      <c r="F180" s="40">
        <f t="shared" si="4"/>
        <v>405</v>
      </c>
      <c r="G180" s="37"/>
    </row>
    <row r="181" spans="1:7" ht="23.25" x14ac:dyDescent="0.25">
      <c r="A181" s="44" t="s">
        <v>376</v>
      </c>
      <c r="B181" s="49" t="s">
        <v>250</v>
      </c>
      <c r="C181" s="42" t="s">
        <v>455</v>
      </c>
      <c r="D181" s="43">
        <v>37800</v>
      </c>
      <c r="E181" s="43">
        <v>28200</v>
      </c>
      <c r="F181" s="40">
        <f t="shared" si="4"/>
        <v>9600</v>
      </c>
      <c r="G181" s="37"/>
    </row>
    <row r="182" spans="1:7" ht="34.5" x14ac:dyDescent="0.25">
      <c r="A182" s="44" t="s">
        <v>378</v>
      </c>
      <c r="B182" s="49" t="s">
        <v>250</v>
      </c>
      <c r="C182" s="42" t="s">
        <v>456</v>
      </c>
      <c r="D182" s="43">
        <v>480786</v>
      </c>
      <c r="E182" s="43">
        <v>480664</v>
      </c>
      <c r="F182" s="40">
        <f t="shared" si="4"/>
        <v>122</v>
      </c>
      <c r="G182" s="37"/>
    </row>
    <row r="183" spans="1:7" x14ac:dyDescent="0.25">
      <c r="A183" s="44" t="s">
        <v>258</v>
      </c>
      <c r="B183" s="49" t="s">
        <v>250</v>
      </c>
      <c r="C183" s="42" t="s">
        <v>457</v>
      </c>
      <c r="D183" s="43">
        <v>396000</v>
      </c>
      <c r="E183" s="43">
        <v>391340</v>
      </c>
      <c r="F183" s="40">
        <f t="shared" ref="F183:F219" si="5">D183-E183</f>
        <v>4660</v>
      </c>
      <c r="G183" s="37"/>
    </row>
    <row r="184" spans="1:7" s="28" customFormat="1" ht="23.25" x14ac:dyDescent="0.25">
      <c r="A184" s="57" t="s">
        <v>653</v>
      </c>
      <c r="B184" s="58" t="s">
        <v>250</v>
      </c>
      <c r="C184" s="59" t="s">
        <v>458</v>
      </c>
      <c r="D184" s="60">
        <v>315789.46999999997</v>
      </c>
      <c r="E184" s="60">
        <v>315789.46999999997</v>
      </c>
      <c r="F184" s="55">
        <f t="shared" si="5"/>
        <v>0</v>
      </c>
      <c r="G184" s="61"/>
    </row>
    <row r="185" spans="1:7" x14ac:dyDescent="0.25">
      <c r="A185" s="44" t="s">
        <v>258</v>
      </c>
      <c r="B185" s="49" t="s">
        <v>250</v>
      </c>
      <c r="C185" s="42" t="s">
        <v>459</v>
      </c>
      <c r="D185" s="43">
        <v>315789.46999999997</v>
      </c>
      <c r="E185" s="43">
        <v>315789.46999999997</v>
      </c>
      <c r="F185" s="40">
        <f t="shared" si="5"/>
        <v>0</v>
      </c>
      <c r="G185" s="37"/>
    </row>
    <row r="186" spans="1:7" s="28" customFormat="1" ht="23.25" x14ac:dyDescent="0.25">
      <c r="A186" s="57" t="s">
        <v>654</v>
      </c>
      <c r="B186" s="58" t="s">
        <v>250</v>
      </c>
      <c r="C186" s="59" t="s">
        <v>460</v>
      </c>
      <c r="D186" s="60">
        <v>101010.1</v>
      </c>
      <c r="E186" s="60">
        <v>101010.1</v>
      </c>
      <c r="F186" s="55">
        <f t="shared" si="5"/>
        <v>0</v>
      </c>
      <c r="G186" s="61"/>
    </row>
    <row r="187" spans="1:7" x14ac:dyDescent="0.25">
      <c r="A187" s="44" t="s">
        <v>258</v>
      </c>
      <c r="B187" s="49" t="s">
        <v>250</v>
      </c>
      <c r="C187" s="42" t="s">
        <v>461</v>
      </c>
      <c r="D187" s="43">
        <v>101010.1</v>
      </c>
      <c r="E187" s="43">
        <v>101010.1</v>
      </c>
      <c r="F187" s="40">
        <f t="shared" si="5"/>
        <v>0</v>
      </c>
      <c r="G187" s="37"/>
    </row>
    <row r="188" spans="1:7" s="28" customFormat="1" ht="23.25" x14ac:dyDescent="0.25">
      <c r="A188" s="57" t="s">
        <v>655</v>
      </c>
      <c r="B188" s="58" t="s">
        <v>250</v>
      </c>
      <c r="C188" s="59" t="s">
        <v>462</v>
      </c>
      <c r="D188" s="60">
        <v>50505.05</v>
      </c>
      <c r="E188" s="60">
        <v>50505.05</v>
      </c>
      <c r="F188" s="55">
        <f t="shared" si="5"/>
        <v>0</v>
      </c>
      <c r="G188" s="61"/>
    </row>
    <row r="189" spans="1:7" x14ac:dyDescent="0.25">
      <c r="A189" s="44" t="s">
        <v>258</v>
      </c>
      <c r="B189" s="49" t="s">
        <v>250</v>
      </c>
      <c r="C189" s="42" t="s">
        <v>463</v>
      </c>
      <c r="D189" s="43">
        <v>50505.05</v>
      </c>
      <c r="E189" s="43">
        <v>50505.05</v>
      </c>
      <c r="F189" s="40">
        <f t="shared" si="5"/>
        <v>0</v>
      </c>
      <c r="G189" s="37"/>
    </row>
    <row r="190" spans="1:7" s="28" customFormat="1" ht="34.5" x14ac:dyDescent="0.25">
      <c r="A190" s="57" t="s">
        <v>656</v>
      </c>
      <c r="B190" s="58" t="s">
        <v>250</v>
      </c>
      <c r="C190" s="59" t="s">
        <v>464</v>
      </c>
      <c r="D190" s="60">
        <v>15696757</v>
      </c>
      <c r="E190" s="60">
        <v>13995143</v>
      </c>
      <c r="F190" s="55">
        <f t="shared" si="5"/>
        <v>1701614</v>
      </c>
      <c r="G190" s="61"/>
    </row>
    <row r="191" spans="1:7" x14ac:dyDescent="0.25">
      <c r="A191" s="44" t="s">
        <v>374</v>
      </c>
      <c r="B191" s="49" t="s">
        <v>250</v>
      </c>
      <c r="C191" s="42" t="s">
        <v>465</v>
      </c>
      <c r="D191" s="43">
        <v>8688746</v>
      </c>
      <c r="E191" s="43">
        <v>8688746</v>
      </c>
      <c r="F191" s="40">
        <f t="shared" si="5"/>
        <v>0</v>
      </c>
      <c r="G191" s="37"/>
    </row>
    <row r="192" spans="1:7" ht="23.25" x14ac:dyDescent="0.25">
      <c r="A192" s="44" t="s">
        <v>376</v>
      </c>
      <c r="B192" s="49" t="s">
        <v>250</v>
      </c>
      <c r="C192" s="42" t="s">
        <v>466</v>
      </c>
      <c r="D192" s="43">
        <v>163500</v>
      </c>
      <c r="E192" s="43">
        <v>146100</v>
      </c>
      <c r="F192" s="40">
        <f t="shared" si="5"/>
        <v>17400</v>
      </c>
      <c r="G192" s="37"/>
    </row>
    <row r="193" spans="1:7" ht="34.5" x14ac:dyDescent="0.25">
      <c r="A193" s="44" t="s">
        <v>378</v>
      </c>
      <c r="B193" s="49" t="s">
        <v>250</v>
      </c>
      <c r="C193" s="42" t="s">
        <v>467</v>
      </c>
      <c r="D193" s="43">
        <v>2624001</v>
      </c>
      <c r="E193" s="43">
        <v>2624001</v>
      </c>
      <c r="F193" s="40">
        <f t="shared" si="5"/>
        <v>0</v>
      </c>
      <c r="G193" s="37"/>
    </row>
    <row r="194" spans="1:7" ht="23.25" x14ac:dyDescent="0.25">
      <c r="A194" s="44" t="s">
        <v>271</v>
      </c>
      <c r="B194" s="49" t="s">
        <v>250</v>
      </c>
      <c r="C194" s="42" t="s">
        <v>468</v>
      </c>
      <c r="D194" s="43">
        <v>13392</v>
      </c>
      <c r="E194" s="43">
        <v>13300</v>
      </c>
      <c r="F194" s="40">
        <f t="shared" si="5"/>
        <v>92</v>
      </c>
      <c r="G194" s="37"/>
    </row>
    <row r="195" spans="1:7" x14ac:dyDescent="0.25">
      <c r="A195" s="44" t="s">
        <v>258</v>
      </c>
      <c r="B195" s="49" t="s">
        <v>250</v>
      </c>
      <c r="C195" s="42" t="s">
        <v>469</v>
      </c>
      <c r="D195" s="43">
        <v>4001960</v>
      </c>
      <c r="E195" s="43">
        <v>2317838</v>
      </c>
      <c r="F195" s="40">
        <f t="shared" si="5"/>
        <v>1684122</v>
      </c>
      <c r="G195" s="37"/>
    </row>
    <row r="196" spans="1:7" x14ac:dyDescent="0.25">
      <c r="A196" s="44" t="s">
        <v>276</v>
      </c>
      <c r="B196" s="49" t="s">
        <v>250</v>
      </c>
      <c r="C196" s="42" t="s">
        <v>470</v>
      </c>
      <c r="D196" s="43">
        <v>166675</v>
      </c>
      <c r="E196" s="43">
        <v>166675</v>
      </c>
      <c r="F196" s="40">
        <f t="shared" si="5"/>
        <v>0</v>
      </c>
      <c r="G196" s="37"/>
    </row>
    <row r="197" spans="1:7" ht="23.25" x14ac:dyDescent="0.25">
      <c r="A197" s="44" t="s">
        <v>278</v>
      </c>
      <c r="B197" s="49" t="s">
        <v>250</v>
      </c>
      <c r="C197" s="42" t="s">
        <v>471</v>
      </c>
      <c r="D197" s="43">
        <v>3483</v>
      </c>
      <c r="E197" s="43">
        <v>3483</v>
      </c>
      <c r="F197" s="40">
        <f t="shared" si="5"/>
        <v>0</v>
      </c>
      <c r="G197" s="37"/>
    </row>
    <row r="198" spans="1:7" x14ac:dyDescent="0.25">
      <c r="A198" s="44" t="s">
        <v>280</v>
      </c>
      <c r="B198" s="49" t="s">
        <v>250</v>
      </c>
      <c r="C198" s="42" t="s">
        <v>472</v>
      </c>
      <c r="D198" s="43">
        <v>10000</v>
      </c>
      <c r="E198" s="43">
        <v>10000</v>
      </c>
      <c r="F198" s="40">
        <f t="shared" si="5"/>
        <v>0</v>
      </c>
      <c r="G198" s="37"/>
    </row>
    <row r="199" spans="1:7" x14ac:dyDescent="0.25">
      <c r="A199" s="44" t="s">
        <v>282</v>
      </c>
      <c r="B199" s="49" t="s">
        <v>250</v>
      </c>
      <c r="C199" s="42" t="s">
        <v>473</v>
      </c>
      <c r="D199" s="43">
        <v>25000</v>
      </c>
      <c r="E199" s="43">
        <v>25000</v>
      </c>
      <c r="F199" s="40">
        <f t="shared" si="5"/>
        <v>0</v>
      </c>
      <c r="G199" s="37"/>
    </row>
    <row r="200" spans="1:7" s="28" customFormat="1" ht="34.5" x14ac:dyDescent="0.25">
      <c r="A200" s="57" t="s">
        <v>657</v>
      </c>
      <c r="B200" s="58" t="s">
        <v>250</v>
      </c>
      <c r="C200" s="59" t="s">
        <v>474</v>
      </c>
      <c r="D200" s="60">
        <v>13062220</v>
      </c>
      <c r="E200" s="60">
        <v>12974800</v>
      </c>
      <c r="F200" s="55">
        <f t="shared" si="5"/>
        <v>87420</v>
      </c>
      <c r="G200" s="61"/>
    </row>
    <row r="201" spans="1:7" x14ac:dyDescent="0.25">
      <c r="A201" s="44" t="s">
        <v>374</v>
      </c>
      <c r="B201" s="49" t="s">
        <v>250</v>
      </c>
      <c r="C201" s="42" t="s">
        <v>475</v>
      </c>
      <c r="D201" s="43">
        <v>8742002</v>
      </c>
      <c r="E201" s="43">
        <v>8742002</v>
      </c>
      <c r="F201" s="40">
        <f t="shared" si="5"/>
        <v>0</v>
      </c>
      <c r="G201" s="37"/>
    </row>
    <row r="202" spans="1:7" ht="23.25" x14ac:dyDescent="0.25">
      <c r="A202" s="44" t="s">
        <v>376</v>
      </c>
      <c r="B202" s="49" t="s">
        <v>250</v>
      </c>
      <c r="C202" s="42" t="s">
        <v>476</v>
      </c>
      <c r="D202" s="43">
        <v>13000</v>
      </c>
      <c r="E202" s="43">
        <v>9900</v>
      </c>
      <c r="F202" s="40">
        <f t="shared" si="5"/>
        <v>3100</v>
      </c>
      <c r="G202" s="37"/>
    </row>
    <row r="203" spans="1:7" ht="34.5" x14ac:dyDescent="0.25">
      <c r="A203" s="44" t="s">
        <v>378</v>
      </c>
      <c r="B203" s="49" t="s">
        <v>250</v>
      </c>
      <c r="C203" s="42" t="s">
        <v>477</v>
      </c>
      <c r="D203" s="43">
        <v>2640086</v>
      </c>
      <c r="E203" s="43">
        <v>2640086</v>
      </c>
      <c r="F203" s="40">
        <f t="shared" si="5"/>
        <v>0</v>
      </c>
      <c r="G203" s="37"/>
    </row>
    <row r="204" spans="1:7" x14ac:dyDescent="0.25">
      <c r="A204" s="44" t="s">
        <v>258</v>
      </c>
      <c r="B204" s="49" t="s">
        <v>250</v>
      </c>
      <c r="C204" s="42" t="s">
        <v>478</v>
      </c>
      <c r="D204" s="43">
        <v>1160336</v>
      </c>
      <c r="E204" s="43">
        <v>1100735</v>
      </c>
      <c r="F204" s="40">
        <f t="shared" si="5"/>
        <v>59601</v>
      </c>
      <c r="G204" s="37"/>
    </row>
    <row r="205" spans="1:7" x14ac:dyDescent="0.25">
      <c r="A205" s="44" t="s">
        <v>276</v>
      </c>
      <c r="B205" s="49" t="s">
        <v>250</v>
      </c>
      <c r="C205" s="42" t="s">
        <v>479</v>
      </c>
      <c r="D205" s="43">
        <v>41650</v>
      </c>
      <c r="E205" s="43">
        <v>41650</v>
      </c>
      <c r="F205" s="40">
        <f t="shared" si="5"/>
        <v>0</v>
      </c>
      <c r="G205" s="37"/>
    </row>
    <row r="206" spans="1:7" ht="34.5" x14ac:dyDescent="0.25">
      <c r="A206" s="44" t="s">
        <v>338</v>
      </c>
      <c r="B206" s="49" t="s">
        <v>250</v>
      </c>
      <c r="C206" s="42" t="s">
        <v>480</v>
      </c>
      <c r="D206" s="43">
        <v>429740</v>
      </c>
      <c r="E206" s="43">
        <v>416427</v>
      </c>
      <c r="F206" s="40">
        <f t="shared" si="5"/>
        <v>13313</v>
      </c>
      <c r="G206" s="37"/>
    </row>
    <row r="207" spans="1:7" ht="23.25" x14ac:dyDescent="0.25">
      <c r="A207" s="44" t="s">
        <v>278</v>
      </c>
      <c r="B207" s="49" t="s">
        <v>250</v>
      </c>
      <c r="C207" s="42" t="s">
        <v>481</v>
      </c>
      <c r="D207" s="43">
        <v>406</v>
      </c>
      <c r="E207" s="43"/>
      <c r="F207" s="40">
        <f t="shared" si="5"/>
        <v>406</v>
      </c>
      <c r="G207" s="37"/>
    </row>
    <row r="208" spans="1:7" x14ac:dyDescent="0.25">
      <c r="A208" s="44" t="s">
        <v>280</v>
      </c>
      <c r="B208" s="49" t="s">
        <v>250</v>
      </c>
      <c r="C208" s="42" t="s">
        <v>482</v>
      </c>
      <c r="D208" s="43">
        <v>10000</v>
      </c>
      <c r="E208" s="43">
        <v>10000</v>
      </c>
      <c r="F208" s="40">
        <f t="shared" si="5"/>
        <v>0</v>
      </c>
      <c r="G208" s="37"/>
    </row>
    <row r="209" spans="1:7" x14ac:dyDescent="0.25">
      <c r="A209" s="44" t="s">
        <v>282</v>
      </c>
      <c r="B209" s="49" t="s">
        <v>250</v>
      </c>
      <c r="C209" s="42" t="s">
        <v>483</v>
      </c>
      <c r="D209" s="43">
        <v>25000</v>
      </c>
      <c r="E209" s="43">
        <v>14000</v>
      </c>
      <c r="F209" s="40">
        <f t="shared" si="5"/>
        <v>11000</v>
      </c>
      <c r="G209" s="37"/>
    </row>
    <row r="210" spans="1:7" s="28" customFormat="1" ht="23.25" x14ac:dyDescent="0.25">
      <c r="A210" s="57" t="s">
        <v>658</v>
      </c>
      <c r="B210" s="58" t="s">
        <v>250</v>
      </c>
      <c r="C210" s="59" t="s">
        <v>484</v>
      </c>
      <c r="D210" s="60">
        <v>2934449</v>
      </c>
      <c r="E210" s="60">
        <v>2253337.4500000002</v>
      </c>
      <c r="F210" s="55">
        <f t="shared" si="5"/>
        <v>681111.54999999981</v>
      </c>
      <c r="G210" s="61"/>
    </row>
    <row r="211" spans="1:7" x14ac:dyDescent="0.25">
      <c r="A211" s="44" t="s">
        <v>374</v>
      </c>
      <c r="B211" s="49" t="s">
        <v>250</v>
      </c>
      <c r="C211" s="42" t="s">
        <v>485</v>
      </c>
      <c r="D211" s="43">
        <v>1511557</v>
      </c>
      <c r="E211" s="43">
        <v>1178411.26</v>
      </c>
      <c r="F211" s="40">
        <f t="shared" si="5"/>
        <v>333145.74</v>
      </c>
      <c r="G211" s="37"/>
    </row>
    <row r="212" spans="1:7" ht="23.25" x14ac:dyDescent="0.25">
      <c r="A212" s="44" t="s">
        <v>376</v>
      </c>
      <c r="B212" s="49" t="s">
        <v>250</v>
      </c>
      <c r="C212" s="42" t="s">
        <v>486</v>
      </c>
      <c r="D212" s="43">
        <v>45000</v>
      </c>
      <c r="E212" s="43">
        <v>12500</v>
      </c>
      <c r="F212" s="40">
        <f t="shared" si="5"/>
        <v>32500</v>
      </c>
      <c r="G212" s="37"/>
    </row>
    <row r="213" spans="1:7" ht="34.5" x14ac:dyDescent="0.25">
      <c r="A213" s="44" t="s">
        <v>378</v>
      </c>
      <c r="B213" s="49" t="s">
        <v>250</v>
      </c>
      <c r="C213" s="42" t="s">
        <v>487</v>
      </c>
      <c r="D213" s="43">
        <v>456492</v>
      </c>
      <c r="E213" s="43">
        <v>355880.19</v>
      </c>
      <c r="F213" s="40">
        <f t="shared" si="5"/>
        <v>100611.81</v>
      </c>
      <c r="G213" s="37"/>
    </row>
    <row r="214" spans="1:7" x14ac:dyDescent="0.25">
      <c r="A214" s="44" t="s">
        <v>258</v>
      </c>
      <c r="B214" s="49" t="s">
        <v>250</v>
      </c>
      <c r="C214" s="42" t="s">
        <v>488</v>
      </c>
      <c r="D214" s="43">
        <v>751400</v>
      </c>
      <c r="E214" s="43">
        <v>706546</v>
      </c>
      <c r="F214" s="40">
        <f t="shared" si="5"/>
        <v>44854</v>
      </c>
      <c r="G214" s="37"/>
    </row>
    <row r="215" spans="1:7" x14ac:dyDescent="0.25">
      <c r="A215" s="44" t="s">
        <v>276</v>
      </c>
      <c r="B215" s="49" t="s">
        <v>250</v>
      </c>
      <c r="C215" s="42" t="s">
        <v>489</v>
      </c>
      <c r="D215" s="43">
        <v>170000</v>
      </c>
      <c r="E215" s="43"/>
      <c r="F215" s="40">
        <f t="shared" si="5"/>
        <v>170000</v>
      </c>
      <c r="G215" s="37"/>
    </row>
    <row r="216" spans="1:7" s="28" customFormat="1" ht="23.25" x14ac:dyDescent="0.25">
      <c r="A216" s="57" t="s">
        <v>659</v>
      </c>
      <c r="B216" s="58" t="s">
        <v>250</v>
      </c>
      <c r="C216" s="59" t="s">
        <v>490</v>
      </c>
      <c r="D216" s="60">
        <v>2447872</v>
      </c>
      <c r="E216" s="60">
        <v>2437987.19</v>
      </c>
      <c r="F216" s="55">
        <f t="shared" si="5"/>
        <v>9884.8100000000559</v>
      </c>
      <c r="G216" s="61"/>
    </row>
    <row r="217" spans="1:7" x14ac:dyDescent="0.25">
      <c r="A217" s="44" t="s">
        <v>374</v>
      </c>
      <c r="B217" s="49" t="s">
        <v>250</v>
      </c>
      <c r="C217" s="42" t="s">
        <v>491</v>
      </c>
      <c r="D217" s="43">
        <v>1301436</v>
      </c>
      <c r="E217" s="43">
        <v>1301310.8</v>
      </c>
      <c r="F217" s="40">
        <f t="shared" si="5"/>
        <v>125.19999999995343</v>
      </c>
      <c r="G217" s="37"/>
    </row>
    <row r="218" spans="1:7" ht="23.25" x14ac:dyDescent="0.25">
      <c r="A218" s="44" t="s">
        <v>376</v>
      </c>
      <c r="B218" s="49" t="s">
        <v>250</v>
      </c>
      <c r="C218" s="42" t="s">
        <v>492</v>
      </c>
      <c r="D218" s="43">
        <v>4800</v>
      </c>
      <c r="E218" s="43">
        <v>4650</v>
      </c>
      <c r="F218" s="40">
        <f t="shared" si="5"/>
        <v>150</v>
      </c>
      <c r="G218" s="37"/>
    </row>
    <row r="219" spans="1:7" ht="34.5" x14ac:dyDescent="0.25">
      <c r="A219" s="44" t="s">
        <v>378</v>
      </c>
      <c r="B219" s="49" t="s">
        <v>250</v>
      </c>
      <c r="C219" s="42" t="s">
        <v>493</v>
      </c>
      <c r="D219" s="43">
        <v>393034</v>
      </c>
      <c r="E219" s="43">
        <v>385979.11</v>
      </c>
      <c r="F219" s="40">
        <f t="shared" si="5"/>
        <v>7054.890000000014</v>
      </c>
      <c r="G219" s="37"/>
    </row>
    <row r="220" spans="1:7" ht="23.25" x14ac:dyDescent="0.25">
      <c r="A220" s="44" t="s">
        <v>271</v>
      </c>
      <c r="B220" s="49" t="s">
        <v>250</v>
      </c>
      <c r="C220" s="42" t="s">
        <v>494</v>
      </c>
      <c r="D220" s="43">
        <v>8050</v>
      </c>
      <c r="E220" s="43">
        <v>7501.83</v>
      </c>
      <c r="F220" s="40">
        <f t="shared" ref="F220:F253" si="6">D220-E220</f>
        <v>548.17000000000007</v>
      </c>
      <c r="G220" s="37"/>
    </row>
    <row r="221" spans="1:7" x14ac:dyDescent="0.25">
      <c r="A221" s="44" t="s">
        <v>258</v>
      </c>
      <c r="B221" s="49" t="s">
        <v>250</v>
      </c>
      <c r="C221" s="42" t="s">
        <v>495</v>
      </c>
      <c r="D221" s="43">
        <v>700552</v>
      </c>
      <c r="E221" s="43">
        <v>698545.45</v>
      </c>
      <c r="F221" s="40">
        <f t="shared" si="6"/>
        <v>2006.5500000000466</v>
      </c>
      <c r="G221" s="37"/>
    </row>
    <row r="222" spans="1:7" x14ac:dyDescent="0.25">
      <c r="A222" s="44" t="s">
        <v>282</v>
      </c>
      <c r="B222" s="49" t="s">
        <v>250</v>
      </c>
      <c r="C222" s="42" t="s">
        <v>496</v>
      </c>
      <c r="D222" s="43">
        <v>40000</v>
      </c>
      <c r="E222" s="43">
        <v>40000</v>
      </c>
      <c r="F222" s="40">
        <f t="shared" si="6"/>
        <v>0</v>
      </c>
      <c r="G222" s="37"/>
    </row>
    <row r="223" spans="1:7" s="28" customFormat="1" ht="23.25" x14ac:dyDescent="0.25">
      <c r="A223" s="57" t="s">
        <v>660</v>
      </c>
      <c r="B223" s="58" t="s">
        <v>250</v>
      </c>
      <c r="C223" s="59" t="s">
        <v>497</v>
      </c>
      <c r="D223" s="60">
        <v>4207403</v>
      </c>
      <c r="E223" s="60">
        <v>4146305.83</v>
      </c>
      <c r="F223" s="55">
        <f t="shared" si="6"/>
        <v>61097.169999999925</v>
      </c>
      <c r="G223" s="61"/>
    </row>
    <row r="224" spans="1:7" x14ac:dyDescent="0.25">
      <c r="A224" s="44" t="s">
        <v>374</v>
      </c>
      <c r="B224" s="49" t="s">
        <v>250</v>
      </c>
      <c r="C224" s="42" t="s">
        <v>498</v>
      </c>
      <c r="D224" s="43">
        <v>2356971</v>
      </c>
      <c r="E224" s="43">
        <v>2350201.48</v>
      </c>
      <c r="F224" s="40">
        <f t="shared" si="6"/>
        <v>6769.5200000000186</v>
      </c>
      <c r="G224" s="37"/>
    </row>
    <row r="225" spans="1:7" ht="34.5" x14ac:dyDescent="0.25">
      <c r="A225" s="44" t="s">
        <v>378</v>
      </c>
      <c r="B225" s="49" t="s">
        <v>250</v>
      </c>
      <c r="C225" s="42" t="s">
        <v>499</v>
      </c>
      <c r="D225" s="43">
        <v>715719</v>
      </c>
      <c r="E225" s="43">
        <v>714189.24</v>
      </c>
      <c r="F225" s="40">
        <f t="shared" si="6"/>
        <v>1529.7600000000093</v>
      </c>
      <c r="G225" s="37"/>
    </row>
    <row r="226" spans="1:7" x14ac:dyDescent="0.25">
      <c r="A226" s="44" t="s">
        <v>258</v>
      </c>
      <c r="B226" s="49" t="s">
        <v>250</v>
      </c>
      <c r="C226" s="42" t="s">
        <v>500</v>
      </c>
      <c r="D226" s="43">
        <v>1110878</v>
      </c>
      <c r="E226" s="43">
        <v>1061193.72</v>
      </c>
      <c r="F226" s="40">
        <f t="shared" si="6"/>
        <v>49684.280000000028</v>
      </c>
      <c r="G226" s="37"/>
    </row>
    <row r="227" spans="1:7" x14ac:dyDescent="0.25">
      <c r="A227" s="44" t="s">
        <v>276</v>
      </c>
      <c r="B227" s="49" t="s">
        <v>250</v>
      </c>
      <c r="C227" s="42" t="s">
        <v>501</v>
      </c>
      <c r="D227" s="43">
        <v>18066</v>
      </c>
      <c r="E227" s="43">
        <v>17721.39</v>
      </c>
      <c r="F227" s="40">
        <f t="shared" si="6"/>
        <v>344.61000000000058</v>
      </c>
      <c r="G227" s="37"/>
    </row>
    <row r="228" spans="1:7" ht="23.25" x14ac:dyDescent="0.25">
      <c r="A228" s="44" t="s">
        <v>278</v>
      </c>
      <c r="B228" s="49" t="s">
        <v>250</v>
      </c>
      <c r="C228" s="42" t="s">
        <v>502</v>
      </c>
      <c r="D228" s="43">
        <v>769</v>
      </c>
      <c r="E228" s="43"/>
      <c r="F228" s="40">
        <f t="shared" si="6"/>
        <v>769</v>
      </c>
      <c r="G228" s="37"/>
    </row>
    <row r="229" spans="1:7" x14ac:dyDescent="0.25">
      <c r="A229" s="44" t="s">
        <v>282</v>
      </c>
      <c r="B229" s="49" t="s">
        <v>250</v>
      </c>
      <c r="C229" s="42" t="s">
        <v>503</v>
      </c>
      <c r="D229" s="43">
        <v>5000</v>
      </c>
      <c r="E229" s="43">
        <v>3000</v>
      </c>
      <c r="F229" s="40">
        <f t="shared" si="6"/>
        <v>2000</v>
      </c>
      <c r="G229" s="37"/>
    </row>
    <row r="230" spans="1:7" s="28" customFormat="1" ht="23.25" x14ac:dyDescent="0.25">
      <c r="A230" s="57" t="s">
        <v>504</v>
      </c>
      <c r="B230" s="58" t="s">
        <v>250</v>
      </c>
      <c r="C230" s="59" t="s">
        <v>505</v>
      </c>
      <c r="D230" s="60">
        <v>6319523</v>
      </c>
      <c r="E230" s="60">
        <v>6206912.75</v>
      </c>
      <c r="F230" s="55">
        <f t="shared" si="6"/>
        <v>112610.25</v>
      </c>
      <c r="G230" s="61"/>
    </row>
    <row r="231" spans="1:7" x14ac:dyDescent="0.25">
      <c r="A231" s="44" t="s">
        <v>374</v>
      </c>
      <c r="B231" s="49" t="s">
        <v>250</v>
      </c>
      <c r="C231" s="42" t="s">
        <v>506</v>
      </c>
      <c r="D231" s="43">
        <v>3114720</v>
      </c>
      <c r="E231" s="43">
        <v>3113704.71</v>
      </c>
      <c r="F231" s="40">
        <f t="shared" si="6"/>
        <v>1015.2900000000373</v>
      </c>
      <c r="G231" s="37"/>
    </row>
    <row r="232" spans="1:7" ht="34.5" x14ac:dyDescent="0.25">
      <c r="A232" s="44" t="s">
        <v>378</v>
      </c>
      <c r="B232" s="49" t="s">
        <v>250</v>
      </c>
      <c r="C232" s="42" t="s">
        <v>507</v>
      </c>
      <c r="D232" s="43">
        <v>940645</v>
      </c>
      <c r="E232" s="43">
        <v>934518.02</v>
      </c>
      <c r="F232" s="40">
        <f t="shared" si="6"/>
        <v>6126.9799999999814</v>
      </c>
      <c r="G232" s="37"/>
    </row>
    <row r="233" spans="1:7" x14ac:dyDescent="0.25">
      <c r="A233" s="44" t="s">
        <v>258</v>
      </c>
      <c r="B233" s="49" t="s">
        <v>250</v>
      </c>
      <c r="C233" s="42" t="s">
        <v>508</v>
      </c>
      <c r="D233" s="43">
        <v>624143</v>
      </c>
      <c r="E233" s="43">
        <v>617142.82999999996</v>
      </c>
      <c r="F233" s="40">
        <f t="shared" si="6"/>
        <v>7000.1700000000419</v>
      </c>
      <c r="G233" s="37"/>
    </row>
    <row r="234" spans="1:7" x14ac:dyDescent="0.25">
      <c r="A234" s="44" t="s">
        <v>276</v>
      </c>
      <c r="B234" s="49" t="s">
        <v>250</v>
      </c>
      <c r="C234" s="42" t="s">
        <v>509</v>
      </c>
      <c r="D234" s="43">
        <v>308630</v>
      </c>
      <c r="E234" s="43">
        <v>210162.19</v>
      </c>
      <c r="F234" s="40">
        <f t="shared" si="6"/>
        <v>98467.81</v>
      </c>
      <c r="G234" s="37"/>
    </row>
    <row r="235" spans="1:7" ht="23.25" x14ac:dyDescent="0.25">
      <c r="A235" s="44" t="s">
        <v>278</v>
      </c>
      <c r="B235" s="49" t="s">
        <v>250</v>
      </c>
      <c r="C235" s="42" t="s">
        <v>510</v>
      </c>
      <c r="D235" s="43">
        <v>1331385</v>
      </c>
      <c r="E235" s="43">
        <v>1331385</v>
      </c>
      <c r="F235" s="40">
        <f t="shared" si="6"/>
        <v>0</v>
      </c>
      <c r="G235" s="37"/>
    </row>
    <row r="236" spans="1:7" s="28" customFormat="1" x14ac:dyDescent="0.25">
      <c r="A236" s="57" t="s">
        <v>661</v>
      </c>
      <c r="B236" s="58" t="s">
        <v>250</v>
      </c>
      <c r="C236" s="59" t="s">
        <v>511</v>
      </c>
      <c r="D236" s="60">
        <v>7466348</v>
      </c>
      <c r="E236" s="60">
        <v>7235342.5899999999</v>
      </c>
      <c r="F236" s="55">
        <f t="shared" si="6"/>
        <v>231005.41000000015</v>
      </c>
      <c r="G236" s="61"/>
    </row>
    <row r="237" spans="1:7" x14ac:dyDescent="0.25">
      <c r="A237" s="44" t="s">
        <v>374</v>
      </c>
      <c r="B237" s="49" t="s">
        <v>250</v>
      </c>
      <c r="C237" s="42" t="s">
        <v>512</v>
      </c>
      <c r="D237" s="43">
        <v>4360505</v>
      </c>
      <c r="E237" s="43">
        <v>4354378.7300000004</v>
      </c>
      <c r="F237" s="40">
        <f t="shared" si="6"/>
        <v>6126.269999999553</v>
      </c>
      <c r="G237" s="37"/>
    </row>
    <row r="238" spans="1:7" ht="34.5" x14ac:dyDescent="0.25">
      <c r="A238" s="44" t="s">
        <v>378</v>
      </c>
      <c r="B238" s="49" t="s">
        <v>250</v>
      </c>
      <c r="C238" s="42" t="s">
        <v>513</v>
      </c>
      <c r="D238" s="43">
        <v>1316872</v>
      </c>
      <c r="E238" s="43">
        <v>1314091.03</v>
      </c>
      <c r="F238" s="40">
        <f t="shared" si="6"/>
        <v>2780.9699999999721</v>
      </c>
      <c r="G238" s="37"/>
    </row>
    <row r="239" spans="1:7" ht="23.25" x14ac:dyDescent="0.25">
      <c r="A239" s="44" t="s">
        <v>273</v>
      </c>
      <c r="B239" s="49" t="s">
        <v>250</v>
      </c>
      <c r="C239" s="42" t="s">
        <v>514</v>
      </c>
      <c r="D239" s="43">
        <v>244930</v>
      </c>
      <c r="E239" s="43">
        <v>244930</v>
      </c>
      <c r="F239" s="40">
        <f t="shared" si="6"/>
        <v>0</v>
      </c>
      <c r="G239" s="37"/>
    </row>
    <row r="240" spans="1:7" x14ac:dyDescent="0.25">
      <c r="A240" s="44" t="s">
        <v>258</v>
      </c>
      <c r="B240" s="49" t="s">
        <v>250</v>
      </c>
      <c r="C240" s="42" t="s">
        <v>515</v>
      </c>
      <c r="D240" s="43">
        <v>318425</v>
      </c>
      <c r="E240" s="43">
        <v>312733.32</v>
      </c>
      <c r="F240" s="40">
        <f t="shared" si="6"/>
        <v>5691.679999999993</v>
      </c>
      <c r="G240" s="37"/>
    </row>
    <row r="241" spans="1:7" x14ac:dyDescent="0.25">
      <c r="A241" s="44" t="s">
        <v>276</v>
      </c>
      <c r="B241" s="49" t="s">
        <v>250</v>
      </c>
      <c r="C241" s="42" t="s">
        <v>516</v>
      </c>
      <c r="D241" s="43">
        <v>795863</v>
      </c>
      <c r="E241" s="43">
        <v>579456.51</v>
      </c>
      <c r="F241" s="40">
        <f t="shared" si="6"/>
        <v>216406.49</v>
      </c>
      <c r="G241" s="37"/>
    </row>
    <row r="242" spans="1:7" ht="23.25" x14ac:dyDescent="0.25">
      <c r="A242" s="44" t="s">
        <v>278</v>
      </c>
      <c r="B242" s="49" t="s">
        <v>250</v>
      </c>
      <c r="C242" s="42" t="s">
        <v>517</v>
      </c>
      <c r="D242" s="43">
        <v>429753</v>
      </c>
      <c r="E242" s="43">
        <v>429753</v>
      </c>
      <c r="F242" s="40">
        <f t="shared" si="6"/>
        <v>0</v>
      </c>
      <c r="G242" s="37"/>
    </row>
    <row r="243" spans="1:7" s="28" customFormat="1" ht="45.75" x14ac:dyDescent="0.25">
      <c r="A243" s="57" t="s">
        <v>662</v>
      </c>
      <c r="B243" s="58" t="s">
        <v>250</v>
      </c>
      <c r="C243" s="59" t="s">
        <v>518</v>
      </c>
      <c r="D243" s="60">
        <v>5775444</v>
      </c>
      <c r="E243" s="60">
        <v>5505892.7300000004</v>
      </c>
      <c r="F243" s="55">
        <f t="shared" si="6"/>
        <v>269551.26999999955</v>
      </c>
      <c r="G243" s="61"/>
    </row>
    <row r="244" spans="1:7" ht="23.25" x14ac:dyDescent="0.25">
      <c r="A244" s="44" t="s">
        <v>252</v>
      </c>
      <c r="B244" s="49" t="s">
        <v>250</v>
      </c>
      <c r="C244" s="42" t="s">
        <v>519</v>
      </c>
      <c r="D244" s="43">
        <v>3976731</v>
      </c>
      <c r="E244" s="43">
        <v>3894592</v>
      </c>
      <c r="F244" s="40">
        <f t="shared" si="6"/>
        <v>82139</v>
      </c>
      <c r="G244" s="37"/>
    </row>
    <row r="245" spans="1:7" ht="34.5" x14ac:dyDescent="0.25">
      <c r="A245" s="44" t="s">
        <v>254</v>
      </c>
      <c r="B245" s="49" t="s">
        <v>250</v>
      </c>
      <c r="C245" s="42" t="s">
        <v>520</v>
      </c>
      <c r="D245" s="43">
        <v>60000</v>
      </c>
      <c r="E245" s="43">
        <v>9900</v>
      </c>
      <c r="F245" s="40">
        <f t="shared" si="6"/>
        <v>50100</v>
      </c>
      <c r="G245" s="37"/>
    </row>
    <row r="246" spans="1:7" ht="34.5" x14ac:dyDescent="0.25">
      <c r="A246" s="44" t="s">
        <v>256</v>
      </c>
      <c r="B246" s="49" t="s">
        <v>250</v>
      </c>
      <c r="C246" s="42" t="s">
        <v>521</v>
      </c>
      <c r="D246" s="43">
        <v>1200973</v>
      </c>
      <c r="E246" s="43">
        <v>1170718</v>
      </c>
      <c r="F246" s="40">
        <f t="shared" si="6"/>
        <v>30255</v>
      </c>
      <c r="G246" s="37"/>
    </row>
    <row r="247" spans="1:7" ht="23.25" x14ac:dyDescent="0.25">
      <c r="A247" s="44" t="s">
        <v>271</v>
      </c>
      <c r="B247" s="49" t="s">
        <v>250</v>
      </c>
      <c r="C247" s="42" t="s">
        <v>522</v>
      </c>
      <c r="D247" s="43">
        <v>13000</v>
      </c>
      <c r="E247" s="43">
        <v>11888.9</v>
      </c>
      <c r="F247" s="40">
        <f t="shared" si="6"/>
        <v>1111.1000000000004</v>
      </c>
      <c r="G247" s="37"/>
    </row>
    <row r="248" spans="1:7" x14ac:dyDescent="0.25">
      <c r="A248" s="44" t="s">
        <v>258</v>
      </c>
      <c r="B248" s="49" t="s">
        <v>250</v>
      </c>
      <c r="C248" s="42" t="s">
        <v>523</v>
      </c>
      <c r="D248" s="43">
        <v>518740</v>
      </c>
      <c r="E248" s="43">
        <v>418793.83</v>
      </c>
      <c r="F248" s="40">
        <f t="shared" si="6"/>
        <v>99946.169999999984</v>
      </c>
      <c r="G248" s="37"/>
    </row>
    <row r="249" spans="1:7" x14ac:dyDescent="0.25">
      <c r="A249" s="44" t="s">
        <v>282</v>
      </c>
      <c r="B249" s="49" t="s">
        <v>250</v>
      </c>
      <c r="C249" s="42" t="s">
        <v>524</v>
      </c>
      <c r="D249" s="43">
        <v>6000</v>
      </c>
      <c r="E249" s="43"/>
      <c r="F249" s="40">
        <f t="shared" si="6"/>
        <v>6000</v>
      </c>
      <c r="G249" s="37"/>
    </row>
    <row r="250" spans="1:7" s="28" customFormat="1" ht="34.5" x14ac:dyDescent="0.25">
      <c r="A250" s="57" t="s">
        <v>663</v>
      </c>
      <c r="B250" s="58" t="s">
        <v>250</v>
      </c>
      <c r="C250" s="59" t="s">
        <v>525</v>
      </c>
      <c r="D250" s="60">
        <v>6897299</v>
      </c>
      <c r="E250" s="60">
        <v>6897299</v>
      </c>
      <c r="F250" s="55">
        <f t="shared" si="6"/>
        <v>0</v>
      </c>
      <c r="G250" s="61"/>
    </row>
    <row r="251" spans="1:7" ht="45.75" x14ac:dyDescent="0.25">
      <c r="A251" s="44" t="s">
        <v>526</v>
      </c>
      <c r="B251" s="49" t="s">
        <v>250</v>
      </c>
      <c r="C251" s="42" t="s">
        <v>527</v>
      </c>
      <c r="D251" s="43">
        <v>6305299</v>
      </c>
      <c r="E251" s="43">
        <v>6305299</v>
      </c>
      <c r="F251" s="40">
        <f t="shared" si="6"/>
        <v>0</v>
      </c>
      <c r="G251" s="37"/>
    </row>
    <row r="252" spans="1:7" x14ac:dyDescent="0.25">
      <c r="A252" s="44" t="s">
        <v>528</v>
      </c>
      <c r="B252" s="49" t="s">
        <v>250</v>
      </c>
      <c r="C252" s="42" t="s">
        <v>529</v>
      </c>
      <c r="D252" s="43">
        <v>592000</v>
      </c>
      <c r="E252" s="43">
        <v>592000</v>
      </c>
      <c r="F252" s="40">
        <f t="shared" si="6"/>
        <v>0</v>
      </c>
      <c r="G252" s="37"/>
    </row>
    <row r="253" spans="1:7" s="28" customFormat="1" ht="34.5" x14ac:dyDescent="0.25">
      <c r="A253" s="57" t="s">
        <v>530</v>
      </c>
      <c r="B253" s="58" t="s">
        <v>250</v>
      </c>
      <c r="C253" s="59" t="s">
        <v>531</v>
      </c>
      <c r="D253" s="60">
        <v>3004000</v>
      </c>
      <c r="E253" s="60">
        <v>3004000</v>
      </c>
      <c r="F253" s="55">
        <f t="shared" si="6"/>
        <v>0</v>
      </c>
      <c r="G253" s="61"/>
    </row>
    <row r="254" spans="1:7" x14ac:dyDescent="0.25">
      <c r="A254" s="44" t="s">
        <v>532</v>
      </c>
      <c r="B254" s="49" t="s">
        <v>250</v>
      </c>
      <c r="C254" s="42" t="s">
        <v>533</v>
      </c>
      <c r="D254" s="43">
        <v>3004000</v>
      </c>
      <c r="E254" s="43">
        <v>3004000</v>
      </c>
      <c r="F254" s="40">
        <f t="shared" ref="F254:F288" si="7">D254-E254</f>
        <v>0</v>
      </c>
      <c r="G254" s="37"/>
    </row>
    <row r="255" spans="1:7" s="28" customFormat="1" x14ac:dyDescent="0.25">
      <c r="A255" s="57" t="s">
        <v>664</v>
      </c>
      <c r="B255" s="58" t="s">
        <v>250</v>
      </c>
      <c r="C255" s="59" t="s">
        <v>534</v>
      </c>
      <c r="D255" s="60">
        <v>19000</v>
      </c>
      <c r="E255" s="60">
        <v>19000</v>
      </c>
      <c r="F255" s="55">
        <f t="shared" si="7"/>
        <v>0</v>
      </c>
      <c r="G255" s="61"/>
    </row>
    <row r="256" spans="1:7" x14ac:dyDescent="0.25">
      <c r="A256" s="44" t="s">
        <v>535</v>
      </c>
      <c r="B256" s="49" t="s">
        <v>250</v>
      </c>
      <c r="C256" s="42" t="s">
        <v>536</v>
      </c>
      <c r="D256" s="43">
        <v>19000</v>
      </c>
      <c r="E256" s="43">
        <v>19000</v>
      </c>
      <c r="F256" s="40">
        <f t="shared" si="7"/>
        <v>0</v>
      </c>
      <c r="G256" s="37"/>
    </row>
    <row r="257" spans="1:7" s="28" customFormat="1" x14ac:dyDescent="0.25">
      <c r="A257" s="57" t="s">
        <v>665</v>
      </c>
      <c r="B257" s="58" t="s">
        <v>250</v>
      </c>
      <c r="C257" s="59" t="s">
        <v>537</v>
      </c>
      <c r="D257" s="60">
        <v>62000</v>
      </c>
      <c r="E257" s="60">
        <v>62000</v>
      </c>
      <c r="F257" s="55">
        <f t="shared" si="7"/>
        <v>0</v>
      </c>
      <c r="G257" s="61"/>
    </row>
    <row r="258" spans="1:7" x14ac:dyDescent="0.25">
      <c r="A258" s="44" t="s">
        <v>535</v>
      </c>
      <c r="B258" s="49" t="s">
        <v>250</v>
      </c>
      <c r="C258" s="42" t="s">
        <v>538</v>
      </c>
      <c r="D258" s="43">
        <v>62000</v>
      </c>
      <c r="E258" s="43">
        <v>62000</v>
      </c>
      <c r="F258" s="40">
        <f t="shared" si="7"/>
        <v>0</v>
      </c>
      <c r="G258" s="37"/>
    </row>
    <row r="259" spans="1:7" s="28" customFormat="1" ht="34.5" x14ac:dyDescent="0.25">
      <c r="A259" s="57" t="s">
        <v>666</v>
      </c>
      <c r="B259" s="58" t="s">
        <v>250</v>
      </c>
      <c r="C259" s="59" t="s">
        <v>539</v>
      </c>
      <c r="D259" s="60">
        <v>12534675</v>
      </c>
      <c r="E259" s="60">
        <v>11408525</v>
      </c>
      <c r="F259" s="55">
        <f t="shared" si="7"/>
        <v>1126150</v>
      </c>
      <c r="G259" s="61"/>
    </row>
    <row r="260" spans="1:7" ht="23.25" x14ac:dyDescent="0.25">
      <c r="A260" s="44" t="s">
        <v>540</v>
      </c>
      <c r="B260" s="49" t="s">
        <v>250</v>
      </c>
      <c r="C260" s="42" t="s">
        <v>541</v>
      </c>
      <c r="D260" s="43">
        <v>10379472.76</v>
      </c>
      <c r="E260" s="43">
        <v>10338824</v>
      </c>
      <c r="F260" s="40">
        <f t="shared" si="7"/>
        <v>40648.759999999776</v>
      </c>
      <c r="G260" s="37"/>
    </row>
    <row r="261" spans="1:7" x14ac:dyDescent="0.25">
      <c r="A261" s="44" t="s">
        <v>528</v>
      </c>
      <c r="B261" s="49" t="s">
        <v>250</v>
      </c>
      <c r="C261" s="42" t="s">
        <v>542</v>
      </c>
      <c r="D261" s="43">
        <v>2155202.2400000002</v>
      </c>
      <c r="E261" s="43">
        <v>1069701</v>
      </c>
      <c r="F261" s="40">
        <f t="shared" si="7"/>
        <v>1085501.2400000002</v>
      </c>
      <c r="G261" s="37"/>
    </row>
    <row r="262" spans="1:7" s="28" customFormat="1" x14ac:dyDescent="0.25">
      <c r="A262" s="57" t="s">
        <v>632</v>
      </c>
      <c r="B262" s="58" t="s">
        <v>250</v>
      </c>
      <c r="C262" s="59" t="s">
        <v>543</v>
      </c>
      <c r="D262" s="60">
        <v>330000</v>
      </c>
      <c r="E262" s="60">
        <v>330000</v>
      </c>
      <c r="F262" s="55">
        <f t="shared" si="7"/>
        <v>0</v>
      </c>
      <c r="G262" s="61"/>
    </row>
    <row r="263" spans="1:7" x14ac:dyDescent="0.25">
      <c r="A263" s="44" t="s">
        <v>535</v>
      </c>
      <c r="B263" s="49" t="s">
        <v>250</v>
      </c>
      <c r="C263" s="42" t="s">
        <v>544</v>
      </c>
      <c r="D263" s="43">
        <v>330000</v>
      </c>
      <c r="E263" s="43">
        <v>330000</v>
      </c>
      <c r="F263" s="40">
        <f t="shared" si="7"/>
        <v>0</v>
      </c>
      <c r="G263" s="37"/>
    </row>
    <row r="264" spans="1:7" s="28" customFormat="1" ht="34.5" x14ac:dyDescent="0.25">
      <c r="A264" s="57" t="s">
        <v>667</v>
      </c>
      <c r="B264" s="58" t="s">
        <v>250</v>
      </c>
      <c r="C264" s="59" t="s">
        <v>545</v>
      </c>
      <c r="D264" s="60">
        <v>1915274</v>
      </c>
      <c r="E264" s="60">
        <v>1856983</v>
      </c>
      <c r="F264" s="55">
        <f t="shared" si="7"/>
        <v>58291</v>
      </c>
      <c r="G264" s="61"/>
    </row>
    <row r="265" spans="1:7" x14ac:dyDescent="0.25">
      <c r="A265" s="44" t="s">
        <v>528</v>
      </c>
      <c r="B265" s="49" t="s">
        <v>250</v>
      </c>
      <c r="C265" s="42" t="s">
        <v>546</v>
      </c>
      <c r="D265" s="43">
        <v>1915274</v>
      </c>
      <c r="E265" s="43">
        <v>1856983</v>
      </c>
      <c r="F265" s="40">
        <f t="shared" si="7"/>
        <v>58291</v>
      </c>
      <c r="G265" s="37"/>
    </row>
    <row r="266" spans="1:7" s="28" customFormat="1" ht="34.5" x14ac:dyDescent="0.25">
      <c r="A266" s="57" t="s">
        <v>668</v>
      </c>
      <c r="B266" s="58" t="s">
        <v>250</v>
      </c>
      <c r="C266" s="59" t="s">
        <v>547</v>
      </c>
      <c r="D266" s="60">
        <v>24866300</v>
      </c>
      <c r="E266" s="60">
        <v>23571524</v>
      </c>
      <c r="F266" s="55">
        <f t="shared" si="7"/>
        <v>1294776</v>
      </c>
      <c r="G266" s="61"/>
    </row>
    <row r="267" spans="1:7" x14ac:dyDescent="0.25">
      <c r="A267" s="44" t="s">
        <v>535</v>
      </c>
      <c r="B267" s="49" t="s">
        <v>250</v>
      </c>
      <c r="C267" s="42" t="s">
        <v>548</v>
      </c>
      <c r="D267" s="43">
        <v>16450000</v>
      </c>
      <c r="E267" s="43">
        <v>16450000</v>
      </c>
      <c r="F267" s="40">
        <f t="shared" si="7"/>
        <v>0</v>
      </c>
      <c r="G267" s="37"/>
    </row>
    <row r="268" spans="1:7" x14ac:dyDescent="0.25">
      <c r="A268" s="44" t="s">
        <v>528</v>
      </c>
      <c r="B268" s="49" t="s">
        <v>250</v>
      </c>
      <c r="C268" s="42" t="s">
        <v>549</v>
      </c>
      <c r="D268" s="43">
        <v>8416300</v>
      </c>
      <c r="E268" s="43">
        <v>7121524</v>
      </c>
      <c r="F268" s="40">
        <f t="shared" si="7"/>
        <v>1294776</v>
      </c>
      <c r="G268" s="37"/>
    </row>
    <row r="269" spans="1:7" s="28" customFormat="1" ht="23.25" x14ac:dyDescent="0.25">
      <c r="A269" s="57" t="s">
        <v>669</v>
      </c>
      <c r="B269" s="58" t="s">
        <v>250</v>
      </c>
      <c r="C269" s="59" t="s">
        <v>550</v>
      </c>
      <c r="D269" s="60">
        <v>1931784</v>
      </c>
      <c r="E269" s="60">
        <v>1931784</v>
      </c>
      <c r="F269" s="55">
        <f t="shared" si="7"/>
        <v>0</v>
      </c>
      <c r="G269" s="61"/>
    </row>
    <row r="270" spans="1:7" x14ac:dyDescent="0.25">
      <c r="A270" s="44" t="s">
        <v>535</v>
      </c>
      <c r="B270" s="49" t="s">
        <v>250</v>
      </c>
      <c r="C270" s="42" t="s">
        <v>551</v>
      </c>
      <c r="D270" s="43">
        <v>1931784</v>
      </c>
      <c r="E270" s="43">
        <v>1931784</v>
      </c>
      <c r="F270" s="40">
        <f t="shared" si="7"/>
        <v>0</v>
      </c>
      <c r="G270" s="37"/>
    </row>
    <row r="271" spans="1:7" s="28" customFormat="1" ht="34.5" x14ac:dyDescent="0.25">
      <c r="A271" s="57" t="s">
        <v>670</v>
      </c>
      <c r="B271" s="58" t="s">
        <v>250</v>
      </c>
      <c r="C271" s="59" t="s">
        <v>552</v>
      </c>
      <c r="D271" s="60">
        <v>624088</v>
      </c>
      <c r="E271" s="60">
        <v>594088</v>
      </c>
      <c r="F271" s="55">
        <f t="shared" si="7"/>
        <v>30000</v>
      </c>
      <c r="G271" s="61"/>
    </row>
    <row r="272" spans="1:7" x14ac:dyDescent="0.25">
      <c r="A272" s="44" t="s">
        <v>528</v>
      </c>
      <c r="B272" s="49" t="s">
        <v>250</v>
      </c>
      <c r="C272" s="42" t="s">
        <v>553</v>
      </c>
      <c r="D272" s="43">
        <v>624088</v>
      </c>
      <c r="E272" s="43">
        <v>594088</v>
      </c>
      <c r="F272" s="40">
        <f t="shared" si="7"/>
        <v>30000</v>
      </c>
      <c r="G272" s="37"/>
    </row>
    <row r="273" spans="1:7" s="28" customFormat="1" ht="34.5" x14ac:dyDescent="0.25">
      <c r="A273" s="57" t="s">
        <v>671</v>
      </c>
      <c r="B273" s="58" t="s">
        <v>250</v>
      </c>
      <c r="C273" s="59" t="s">
        <v>554</v>
      </c>
      <c r="D273" s="60">
        <v>88000</v>
      </c>
      <c r="E273" s="60">
        <v>88000</v>
      </c>
      <c r="F273" s="55">
        <f t="shared" si="7"/>
        <v>0</v>
      </c>
      <c r="G273" s="61"/>
    </row>
    <row r="274" spans="1:7" x14ac:dyDescent="0.25">
      <c r="A274" s="44" t="s">
        <v>535</v>
      </c>
      <c r="B274" s="49" t="s">
        <v>250</v>
      </c>
      <c r="C274" s="42" t="s">
        <v>555</v>
      </c>
      <c r="D274" s="43">
        <v>88000</v>
      </c>
      <c r="E274" s="43">
        <v>88000</v>
      </c>
      <c r="F274" s="40">
        <f t="shared" si="7"/>
        <v>0</v>
      </c>
      <c r="G274" s="37"/>
    </row>
    <row r="275" spans="1:7" s="28" customFormat="1" ht="34.5" x14ac:dyDescent="0.25">
      <c r="A275" s="57" t="s">
        <v>672</v>
      </c>
      <c r="B275" s="58" t="s">
        <v>250</v>
      </c>
      <c r="C275" s="59" t="s">
        <v>556</v>
      </c>
      <c r="D275" s="60">
        <v>983592</v>
      </c>
      <c r="E275" s="60">
        <v>983592</v>
      </c>
      <c r="F275" s="55">
        <f t="shared" si="7"/>
        <v>0</v>
      </c>
      <c r="G275" s="61"/>
    </row>
    <row r="276" spans="1:7" ht="45.75" x14ac:dyDescent="0.25">
      <c r="A276" s="44" t="s">
        <v>526</v>
      </c>
      <c r="B276" s="49" t="s">
        <v>250</v>
      </c>
      <c r="C276" s="42" t="s">
        <v>557</v>
      </c>
      <c r="D276" s="43">
        <v>983592</v>
      </c>
      <c r="E276" s="43">
        <v>983592</v>
      </c>
      <c r="F276" s="40">
        <f t="shared" si="7"/>
        <v>0</v>
      </c>
      <c r="G276" s="37"/>
    </row>
    <row r="277" spans="1:7" s="28" customFormat="1" ht="34.5" x14ac:dyDescent="0.25">
      <c r="A277" s="57" t="s">
        <v>273</v>
      </c>
      <c r="B277" s="58" t="s">
        <v>250</v>
      </c>
      <c r="C277" s="59" t="s">
        <v>558</v>
      </c>
      <c r="D277" s="60">
        <v>14623452</v>
      </c>
      <c r="E277" s="60">
        <v>13818454</v>
      </c>
      <c r="F277" s="55">
        <f t="shared" si="7"/>
        <v>804998</v>
      </c>
      <c r="G277" s="61"/>
    </row>
    <row r="278" spans="1:7" x14ac:dyDescent="0.25">
      <c r="A278" s="44" t="s">
        <v>528</v>
      </c>
      <c r="B278" s="49" t="s">
        <v>250</v>
      </c>
      <c r="C278" s="42" t="s">
        <v>559</v>
      </c>
      <c r="D278" s="43">
        <v>14623452</v>
      </c>
      <c r="E278" s="43">
        <v>13818454</v>
      </c>
      <c r="F278" s="40">
        <f t="shared" si="7"/>
        <v>804998</v>
      </c>
      <c r="G278" s="37"/>
    </row>
    <row r="279" spans="1:7" s="28" customFormat="1" ht="34.5" x14ac:dyDescent="0.25">
      <c r="A279" s="57" t="s">
        <v>673</v>
      </c>
      <c r="B279" s="58" t="s">
        <v>250</v>
      </c>
      <c r="C279" s="59" t="s">
        <v>560</v>
      </c>
      <c r="D279" s="60">
        <v>4351785</v>
      </c>
      <c r="E279" s="60">
        <v>4322405</v>
      </c>
      <c r="F279" s="55">
        <f t="shared" si="7"/>
        <v>29380</v>
      </c>
      <c r="G279" s="61"/>
    </row>
    <row r="280" spans="1:7" x14ac:dyDescent="0.25">
      <c r="A280" s="44" t="s">
        <v>535</v>
      </c>
      <c r="B280" s="49" t="s">
        <v>250</v>
      </c>
      <c r="C280" s="42" t="s">
        <v>561</v>
      </c>
      <c r="D280" s="43">
        <v>4259005</v>
      </c>
      <c r="E280" s="43">
        <v>4259005</v>
      </c>
      <c r="F280" s="40">
        <f t="shared" si="7"/>
        <v>0</v>
      </c>
      <c r="G280" s="37"/>
    </row>
    <row r="281" spans="1:7" x14ac:dyDescent="0.25">
      <c r="A281" s="44" t="s">
        <v>528</v>
      </c>
      <c r="B281" s="49" t="s">
        <v>250</v>
      </c>
      <c r="C281" s="42" t="s">
        <v>562</v>
      </c>
      <c r="D281" s="43">
        <v>92780</v>
      </c>
      <c r="E281" s="43">
        <v>63400</v>
      </c>
      <c r="F281" s="40">
        <f t="shared" si="7"/>
        <v>29380</v>
      </c>
      <c r="G281" s="37"/>
    </row>
    <row r="282" spans="1:7" s="28" customFormat="1" ht="23.25" x14ac:dyDescent="0.25">
      <c r="A282" s="57" t="s">
        <v>674</v>
      </c>
      <c r="B282" s="58" t="s">
        <v>250</v>
      </c>
      <c r="C282" s="59" t="s">
        <v>563</v>
      </c>
      <c r="D282" s="60">
        <v>150000</v>
      </c>
      <c r="E282" s="60">
        <v>148500</v>
      </c>
      <c r="F282" s="55">
        <f t="shared" si="7"/>
        <v>1500</v>
      </c>
      <c r="G282" s="61"/>
    </row>
    <row r="283" spans="1:7" x14ac:dyDescent="0.25">
      <c r="A283" s="44" t="s">
        <v>528</v>
      </c>
      <c r="B283" s="49" t="s">
        <v>250</v>
      </c>
      <c r="C283" s="42" t="s">
        <v>564</v>
      </c>
      <c r="D283" s="43">
        <v>150000</v>
      </c>
      <c r="E283" s="43">
        <v>148500</v>
      </c>
      <c r="F283" s="40">
        <f t="shared" si="7"/>
        <v>1500</v>
      </c>
      <c r="G283" s="37"/>
    </row>
    <row r="284" spans="1:7" s="28" customFormat="1" ht="23.25" x14ac:dyDescent="0.25">
      <c r="A284" s="57" t="s">
        <v>565</v>
      </c>
      <c r="B284" s="58" t="s">
        <v>250</v>
      </c>
      <c r="C284" s="59" t="s">
        <v>566</v>
      </c>
      <c r="D284" s="60">
        <v>6734000</v>
      </c>
      <c r="E284" s="60">
        <v>6688000</v>
      </c>
      <c r="F284" s="55">
        <f t="shared" si="7"/>
        <v>46000</v>
      </c>
      <c r="G284" s="61"/>
    </row>
    <row r="285" spans="1:7" x14ac:dyDescent="0.25">
      <c r="A285" s="44" t="s">
        <v>528</v>
      </c>
      <c r="B285" s="49" t="s">
        <v>250</v>
      </c>
      <c r="C285" s="42" t="s">
        <v>567</v>
      </c>
      <c r="D285" s="43">
        <v>6734000</v>
      </c>
      <c r="E285" s="43">
        <v>6688000</v>
      </c>
      <c r="F285" s="40">
        <f t="shared" si="7"/>
        <v>46000</v>
      </c>
      <c r="G285" s="37"/>
    </row>
    <row r="286" spans="1:7" s="28" customFormat="1" ht="34.5" x14ac:dyDescent="0.25">
      <c r="A286" s="57" t="s">
        <v>273</v>
      </c>
      <c r="B286" s="58" t="s">
        <v>250</v>
      </c>
      <c r="C286" s="59" t="s">
        <v>568</v>
      </c>
      <c r="D286" s="60">
        <v>4832108</v>
      </c>
      <c r="E286" s="60">
        <v>4819729</v>
      </c>
      <c r="F286" s="55">
        <f t="shared" si="7"/>
        <v>12379</v>
      </c>
      <c r="G286" s="61"/>
    </row>
    <row r="287" spans="1:7" ht="45.75" x14ac:dyDescent="0.25">
      <c r="A287" s="44" t="s">
        <v>526</v>
      </c>
      <c r="B287" s="49" t="s">
        <v>250</v>
      </c>
      <c r="C287" s="42" t="s">
        <v>569</v>
      </c>
      <c r="D287" s="43">
        <v>4732108</v>
      </c>
      <c r="E287" s="43">
        <v>4719729</v>
      </c>
      <c r="F287" s="40">
        <f t="shared" si="7"/>
        <v>12379</v>
      </c>
      <c r="G287" s="37"/>
    </row>
    <row r="288" spans="1:7" x14ac:dyDescent="0.25">
      <c r="A288" s="44" t="s">
        <v>528</v>
      </c>
      <c r="B288" s="49" t="s">
        <v>250</v>
      </c>
      <c r="C288" s="42" t="s">
        <v>570</v>
      </c>
      <c r="D288" s="43">
        <v>100000</v>
      </c>
      <c r="E288" s="43">
        <v>100000</v>
      </c>
      <c r="F288" s="40">
        <f t="shared" si="7"/>
        <v>0</v>
      </c>
      <c r="G288" s="37"/>
    </row>
    <row r="289" spans="1:7" s="28" customFormat="1" ht="34.5" x14ac:dyDescent="0.25">
      <c r="A289" s="57" t="s">
        <v>273</v>
      </c>
      <c r="B289" s="58" t="s">
        <v>250</v>
      </c>
      <c r="C289" s="59" t="s">
        <v>571</v>
      </c>
      <c r="D289" s="60">
        <v>3207310</v>
      </c>
      <c r="E289" s="60">
        <v>2076947</v>
      </c>
      <c r="F289" s="55">
        <f t="shared" ref="F289:F323" si="8">D289-E289</f>
        <v>1130363</v>
      </c>
      <c r="G289" s="61"/>
    </row>
    <row r="290" spans="1:7" x14ac:dyDescent="0.25">
      <c r="A290" s="44" t="s">
        <v>528</v>
      </c>
      <c r="B290" s="49" t="s">
        <v>250</v>
      </c>
      <c r="C290" s="42" t="s">
        <v>572</v>
      </c>
      <c r="D290" s="43">
        <v>3207310</v>
      </c>
      <c r="E290" s="43">
        <v>2076947</v>
      </c>
      <c r="F290" s="40">
        <f t="shared" si="8"/>
        <v>1130363</v>
      </c>
      <c r="G290" s="37"/>
    </row>
    <row r="291" spans="1:7" s="28" customFormat="1" ht="34.5" x14ac:dyDescent="0.25">
      <c r="A291" s="57" t="s">
        <v>675</v>
      </c>
      <c r="B291" s="58" t="s">
        <v>250</v>
      </c>
      <c r="C291" s="59" t="s">
        <v>573</v>
      </c>
      <c r="D291" s="60">
        <v>1826000</v>
      </c>
      <c r="E291" s="60">
        <v>1826000</v>
      </c>
      <c r="F291" s="55">
        <f t="shared" si="8"/>
        <v>0</v>
      </c>
      <c r="G291" s="61"/>
    </row>
    <row r="292" spans="1:7" x14ac:dyDescent="0.25">
      <c r="A292" s="44" t="s">
        <v>535</v>
      </c>
      <c r="B292" s="49" t="s">
        <v>250</v>
      </c>
      <c r="C292" s="42" t="s">
        <v>574</v>
      </c>
      <c r="D292" s="43">
        <v>1826000</v>
      </c>
      <c r="E292" s="43">
        <v>1826000</v>
      </c>
      <c r="F292" s="40">
        <f t="shared" si="8"/>
        <v>0</v>
      </c>
      <c r="G292" s="37"/>
    </row>
    <row r="293" spans="1:7" s="28" customFormat="1" ht="23.25" x14ac:dyDescent="0.25">
      <c r="A293" s="57" t="s">
        <v>676</v>
      </c>
      <c r="B293" s="58" t="s">
        <v>250</v>
      </c>
      <c r="C293" s="59" t="s">
        <v>575</v>
      </c>
      <c r="D293" s="60">
        <v>1720955</v>
      </c>
      <c r="E293" s="60">
        <v>1720955</v>
      </c>
      <c r="F293" s="55">
        <f t="shared" si="8"/>
        <v>0</v>
      </c>
      <c r="G293" s="61"/>
    </row>
    <row r="294" spans="1:7" x14ac:dyDescent="0.25">
      <c r="A294" s="44" t="s">
        <v>576</v>
      </c>
      <c r="B294" s="49" t="s">
        <v>250</v>
      </c>
      <c r="C294" s="42" t="s">
        <v>577</v>
      </c>
      <c r="D294" s="43">
        <v>1570025</v>
      </c>
      <c r="E294" s="43">
        <v>1570025</v>
      </c>
      <c r="F294" s="40">
        <f t="shared" si="8"/>
        <v>0</v>
      </c>
      <c r="G294" s="37"/>
    </row>
    <row r="295" spans="1:7" x14ac:dyDescent="0.25">
      <c r="A295" s="44" t="s">
        <v>528</v>
      </c>
      <c r="B295" s="49" t="s">
        <v>250</v>
      </c>
      <c r="C295" s="42" t="s">
        <v>578</v>
      </c>
      <c r="D295" s="43">
        <v>150930</v>
      </c>
      <c r="E295" s="43">
        <v>150930</v>
      </c>
      <c r="F295" s="40">
        <f t="shared" si="8"/>
        <v>0</v>
      </c>
      <c r="G295" s="37"/>
    </row>
    <row r="296" spans="1:7" s="28" customFormat="1" ht="23.25" x14ac:dyDescent="0.25">
      <c r="A296" s="57" t="s">
        <v>677</v>
      </c>
      <c r="B296" s="58" t="s">
        <v>250</v>
      </c>
      <c r="C296" s="59" t="s">
        <v>579</v>
      </c>
      <c r="D296" s="60">
        <v>10789229</v>
      </c>
      <c r="E296" s="60">
        <v>10550739</v>
      </c>
      <c r="F296" s="55">
        <f t="shared" si="8"/>
        <v>238490</v>
      </c>
      <c r="G296" s="61"/>
    </row>
    <row r="297" spans="1:7" ht="45.75" x14ac:dyDescent="0.25">
      <c r="A297" s="44" t="s">
        <v>526</v>
      </c>
      <c r="B297" s="49" t="s">
        <v>250</v>
      </c>
      <c r="C297" s="42" t="s">
        <v>580</v>
      </c>
      <c r="D297" s="43">
        <v>8569229</v>
      </c>
      <c r="E297" s="43">
        <v>8330739</v>
      </c>
      <c r="F297" s="40">
        <f t="shared" si="8"/>
        <v>238490</v>
      </c>
      <c r="G297" s="37"/>
    </row>
    <row r="298" spans="1:7" x14ac:dyDescent="0.25">
      <c r="A298" s="44" t="s">
        <v>528</v>
      </c>
      <c r="B298" s="49" t="s">
        <v>250</v>
      </c>
      <c r="C298" s="42" t="s">
        <v>581</v>
      </c>
      <c r="D298" s="43">
        <v>2220000</v>
      </c>
      <c r="E298" s="43">
        <v>2220000</v>
      </c>
      <c r="F298" s="40">
        <f t="shared" si="8"/>
        <v>0</v>
      </c>
      <c r="G298" s="37"/>
    </row>
    <row r="299" spans="1:7" s="28" customFormat="1" ht="23.25" x14ac:dyDescent="0.25">
      <c r="A299" s="57" t="s">
        <v>678</v>
      </c>
      <c r="B299" s="58" t="s">
        <v>250</v>
      </c>
      <c r="C299" s="59" t="s">
        <v>582</v>
      </c>
      <c r="D299" s="60">
        <v>7249839</v>
      </c>
      <c r="E299" s="60">
        <v>7249839</v>
      </c>
      <c r="F299" s="55">
        <f t="shared" si="8"/>
        <v>0</v>
      </c>
      <c r="G299" s="61"/>
    </row>
    <row r="300" spans="1:7" ht="45.75" x14ac:dyDescent="0.25">
      <c r="A300" s="44" t="s">
        <v>526</v>
      </c>
      <c r="B300" s="49" t="s">
        <v>250</v>
      </c>
      <c r="C300" s="42" t="s">
        <v>583</v>
      </c>
      <c r="D300" s="43">
        <v>6816839</v>
      </c>
      <c r="E300" s="43">
        <v>6816839</v>
      </c>
      <c r="F300" s="40">
        <f t="shared" si="8"/>
        <v>0</v>
      </c>
      <c r="G300" s="37"/>
    </row>
    <row r="301" spans="1:7" x14ac:dyDescent="0.25">
      <c r="A301" s="44" t="s">
        <v>528</v>
      </c>
      <c r="B301" s="49" t="s">
        <v>250</v>
      </c>
      <c r="C301" s="42" t="s">
        <v>584</v>
      </c>
      <c r="D301" s="43">
        <v>433000</v>
      </c>
      <c r="E301" s="43">
        <v>433000</v>
      </c>
      <c r="F301" s="40">
        <f t="shared" si="8"/>
        <v>0</v>
      </c>
      <c r="G301" s="37"/>
    </row>
    <row r="302" spans="1:7" s="28" customFormat="1" ht="23.25" x14ac:dyDescent="0.25">
      <c r="A302" s="57" t="s">
        <v>679</v>
      </c>
      <c r="B302" s="58" t="s">
        <v>250</v>
      </c>
      <c r="C302" s="59" t="s">
        <v>585</v>
      </c>
      <c r="D302" s="60">
        <v>9877604</v>
      </c>
      <c r="E302" s="60">
        <v>9877604</v>
      </c>
      <c r="F302" s="55">
        <f t="shared" si="8"/>
        <v>0</v>
      </c>
      <c r="G302" s="61"/>
    </row>
    <row r="303" spans="1:7" ht="45.75" x14ac:dyDescent="0.25">
      <c r="A303" s="44" t="s">
        <v>526</v>
      </c>
      <c r="B303" s="49" t="s">
        <v>250</v>
      </c>
      <c r="C303" s="42" t="s">
        <v>586</v>
      </c>
      <c r="D303" s="43">
        <v>9595904</v>
      </c>
      <c r="E303" s="43">
        <v>9595904</v>
      </c>
      <c r="F303" s="40">
        <f t="shared" si="8"/>
        <v>0</v>
      </c>
      <c r="G303" s="37"/>
    </row>
    <row r="304" spans="1:7" x14ac:dyDescent="0.25">
      <c r="A304" s="44" t="s">
        <v>528</v>
      </c>
      <c r="B304" s="49" t="s">
        <v>250</v>
      </c>
      <c r="C304" s="42" t="s">
        <v>587</v>
      </c>
      <c r="D304" s="43">
        <v>281700</v>
      </c>
      <c r="E304" s="43">
        <v>281700</v>
      </c>
      <c r="F304" s="40">
        <f t="shared" si="8"/>
        <v>0</v>
      </c>
      <c r="G304" s="37"/>
    </row>
    <row r="305" spans="1:7" s="28" customFormat="1" ht="23.25" x14ac:dyDescent="0.25">
      <c r="A305" s="57" t="s">
        <v>680</v>
      </c>
      <c r="B305" s="58" t="s">
        <v>250</v>
      </c>
      <c r="C305" s="59" t="s">
        <v>588</v>
      </c>
      <c r="D305" s="60">
        <v>18990522</v>
      </c>
      <c r="E305" s="60">
        <v>18934951</v>
      </c>
      <c r="F305" s="55">
        <f t="shared" si="8"/>
        <v>55571</v>
      </c>
      <c r="G305" s="61"/>
    </row>
    <row r="306" spans="1:7" ht="45.75" x14ac:dyDescent="0.25">
      <c r="A306" s="44" t="s">
        <v>526</v>
      </c>
      <c r="B306" s="49" t="s">
        <v>250</v>
      </c>
      <c r="C306" s="42" t="s">
        <v>589</v>
      </c>
      <c r="D306" s="43">
        <v>18384951</v>
      </c>
      <c r="E306" s="43">
        <v>18384951</v>
      </c>
      <c r="F306" s="40">
        <f t="shared" si="8"/>
        <v>0</v>
      </c>
      <c r="G306" s="37"/>
    </row>
    <row r="307" spans="1:7" x14ac:dyDescent="0.25">
      <c r="A307" s="44" t="s">
        <v>528</v>
      </c>
      <c r="B307" s="49" t="s">
        <v>250</v>
      </c>
      <c r="C307" s="42" t="s">
        <v>590</v>
      </c>
      <c r="D307" s="43">
        <v>605571</v>
      </c>
      <c r="E307" s="43">
        <v>550000</v>
      </c>
      <c r="F307" s="40">
        <f t="shared" si="8"/>
        <v>55571</v>
      </c>
      <c r="G307" s="37"/>
    </row>
    <row r="308" spans="1:7" s="28" customFormat="1" ht="23.25" x14ac:dyDescent="0.25">
      <c r="A308" s="57" t="s">
        <v>681</v>
      </c>
      <c r="B308" s="58" t="s">
        <v>250</v>
      </c>
      <c r="C308" s="59" t="s">
        <v>591</v>
      </c>
      <c r="D308" s="60">
        <v>7377924</v>
      </c>
      <c r="E308" s="60">
        <v>7377924</v>
      </c>
      <c r="F308" s="55">
        <f t="shared" si="8"/>
        <v>0</v>
      </c>
      <c r="G308" s="61"/>
    </row>
    <row r="309" spans="1:7" ht="45.75" x14ac:dyDescent="0.25">
      <c r="A309" s="44" t="s">
        <v>526</v>
      </c>
      <c r="B309" s="49" t="s">
        <v>250</v>
      </c>
      <c r="C309" s="42" t="s">
        <v>592</v>
      </c>
      <c r="D309" s="43">
        <v>6584924</v>
      </c>
      <c r="E309" s="43">
        <v>6584924</v>
      </c>
      <c r="F309" s="40">
        <f t="shared" si="8"/>
        <v>0</v>
      </c>
      <c r="G309" s="37"/>
    </row>
    <row r="310" spans="1:7" x14ac:dyDescent="0.25">
      <c r="A310" s="44" t="s">
        <v>528</v>
      </c>
      <c r="B310" s="49" t="s">
        <v>250</v>
      </c>
      <c r="C310" s="42" t="s">
        <v>593</v>
      </c>
      <c r="D310" s="43">
        <v>793000</v>
      </c>
      <c r="E310" s="43">
        <v>793000</v>
      </c>
      <c r="F310" s="40">
        <f t="shared" si="8"/>
        <v>0</v>
      </c>
      <c r="G310" s="37"/>
    </row>
    <row r="311" spans="1:7" s="28" customFormat="1" ht="23.25" x14ac:dyDescent="0.25">
      <c r="A311" s="57" t="s">
        <v>682</v>
      </c>
      <c r="B311" s="58" t="s">
        <v>250</v>
      </c>
      <c r="C311" s="59" t="s">
        <v>594</v>
      </c>
      <c r="D311" s="60">
        <v>15379870</v>
      </c>
      <c r="E311" s="60">
        <v>15379406</v>
      </c>
      <c r="F311" s="55">
        <f t="shared" si="8"/>
        <v>464</v>
      </c>
      <c r="G311" s="61"/>
    </row>
    <row r="312" spans="1:7" ht="45.75" x14ac:dyDescent="0.25">
      <c r="A312" s="44" t="s">
        <v>526</v>
      </c>
      <c r="B312" s="49" t="s">
        <v>250</v>
      </c>
      <c r="C312" s="42" t="s">
        <v>595</v>
      </c>
      <c r="D312" s="43">
        <v>14617840</v>
      </c>
      <c r="E312" s="43">
        <v>14617840</v>
      </c>
      <c r="F312" s="40">
        <f t="shared" si="8"/>
        <v>0</v>
      </c>
      <c r="G312" s="37"/>
    </row>
    <row r="313" spans="1:7" x14ac:dyDescent="0.25">
      <c r="A313" s="44" t="s">
        <v>528</v>
      </c>
      <c r="B313" s="49" t="s">
        <v>250</v>
      </c>
      <c r="C313" s="42" t="s">
        <v>596</v>
      </c>
      <c r="D313" s="43">
        <v>762030</v>
      </c>
      <c r="E313" s="43">
        <v>761566</v>
      </c>
      <c r="F313" s="40">
        <f t="shared" si="8"/>
        <v>464</v>
      </c>
      <c r="G313" s="37"/>
    </row>
    <row r="314" spans="1:7" s="28" customFormat="1" x14ac:dyDescent="0.25">
      <c r="A314" s="57" t="s">
        <v>683</v>
      </c>
      <c r="B314" s="58" t="s">
        <v>250</v>
      </c>
      <c r="C314" s="59" t="s">
        <v>597</v>
      </c>
      <c r="D314" s="60">
        <v>9088500</v>
      </c>
      <c r="E314" s="60">
        <v>8646655</v>
      </c>
      <c r="F314" s="55">
        <f t="shared" si="8"/>
        <v>441845</v>
      </c>
      <c r="G314" s="61"/>
    </row>
    <row r="315" spans="1:7" ht="45.75" x14ac:dyDescent="0.25">
      <c r="A315" s="44" t="s">
        <v>526</v>
      </c>
      <c r="B315" s="49" t="s">
        <v>250</v>
      </c>
      <c r="C315" s="42" t="s">
        <v>598</v>
      </c>
      <c r="D315" s="43">
        <v>8891802</v>
      </c>
      <c r="E315" s="43">
        <v>8646655</v>
      </c>
      <c r="F315" s="40">
        <f t="shared" si="8"/>
        <v>245147</v>
      </c>
      <c r="G315" s="37"/>
    </row>
    <row r="316" spans="1:7" x14ac:dyDescent="0.25">
      <c r="A316" s="44" t="s">
        <v>599</v>
      </c>
      <c r="B316" s="49" t="s">
        <v>250</v>
      </c>
      <c r="C316" s="42" t="s">
        <v>600</v>
      </c>
      <c r="D316" s="43">
        <v>49213</v>
      </c>
      <c r="E316" s="43"/>
      <c r="F316" s="40">
        <f t="shared" si="8"/>
        <v>49213</v>
      </c>
      <c r="G316" s="37"/>
    </row>
    <row r="317" spans="1:7" x14ac:dyDescent="0.25">
      <c r="A317" s="44" t="s">
        <v>601</v>
      </c>
      <c r="B317" s="49" t="s">
        <v>250</v>
      </c>
      <c r="C317" s="42" t="s">
        <v>602</v>
      </c>
      <c r="D317" s="43">
        <v>49213</v>
      </c>
      <c r="E317" s="43"/>
      <c r="F317" s="40">
        <f t="shared" si="8"/>
        <v>49213</v>
      </c>
      <c r="G317" s="37"/>
    </row>
    <row r="318" spans="1:7" ht="23.25" x14ac:dyDescent="0.25">
      <c r="A318" s="44" t="s">
        <v>603</v>
      </c>
      <c r="B318" s="49" t="s">
        <v>250</v>
      </c>
      <c r="C318" s="42" t="s">
        <v>604</v>
      </c>
      <c r="D318" s="43">
        <v>49141</v>
      </c>
      <c r="E318" s="43"/>
      <c r="F318" s="40">
        <f t="shared" si="8"/>
        <v>49141</v>
      </c>
      <c r="G318" s="37"/>
    </row>
    <row r="319" spans="1:7" ht="45.75" x14ac:dyDescent="0.25">
      <c r="A319" s="44" t="s">
        <v>605</v>
      </c>
      <c r="B319" s="49" t="s">
        <v>250</v>
      </c>
      <c r="C319" s="42" t="s">
        <v>606</v>
      </c>
      <c r="D319" s="43">
        <v>49131</v>
      </c>
      <c r="E319" s="43"/>
      <c r="F319" s="40">
        <f t="shared" si="8"/>
        <v>49131</v>
      </c>
      <c r="G319" s="37"/>
    </row>
    <row r="320" spans="1:7" s="28" customFormat="1" ht="34.5" x14ac:dyDescent="0.25">
      <c r="A320" s="57" t="s">
        <v>607</v>
      </c>
      <c r="B320" s="58" t="s">
        <v>250</v>
      </c>
      <c r="C320" s="59" t="s">
        <v>608</v>
      </c>
      <c r="D320" s="60">
        <v>100499000</v>
      </c>
      <c r="E320" s="60">
        <v>100499000</v>
      </c>
      <c r="F320" s="55">
        <f t="shared" si="8"/>
        <v>0</v>
      </c>
      <c r="G320" s="61"/>
    </row>
    <row r="321" spans="1:7" x14ac:dyDescent="0.25">
      <c r="A321" s="44" t="s">
        <v>199</v>
      </c>
      <c r="B321" s="49" t="s">
        <v>250</v>
      </c>
      <c r="C321" s="42" t="s">
        <v>609</v>
      </c>
      <c r="D321" s="43">
        <v>100499000</v>
      </c>
      <c r="E321" s="43">
        <v>100499000</v>
      </c>
      <c r="F321" s="40">
        <f t="shared" si="8"/>
        <v>0</v>
      </c>
      <c r="G321" s="37"/>
    </row>
    <row r="322" spans="1:7" s="28" customFormat="1" x14ac:dyDescent="0.25">
      <c r="A322" s="57" t="s">
        <v>610</v>
      </c>
      <c r="B322" s="58" t="s">
        <v>250</v>
      </c>
      <c r="C322" s="59" t="s">
        <v>611</v>
      </c>
      <c r="D322" s="60">
        <v>398900</v>
      </c>
      <c r="E322" s="60">
        <v>398900</v>
      </c>
      <c r="F322" s="55">
        <f t="shared" si="8"/>
        <v>0</v>
      </c>
      <c r="G322" s="61"/>
    </row>
    <row r="323" spans="1:7" x14ac:dyDescent="0.25">
      <c r="A323" s="44" t="s">
        <v>610</v>
      </c>
      <c r="B323" s="49" t="s">
        <v>250</v>
      </c>
      <c r="C323" s="42" t="s">
        <v>612</v>
      </c>
      <c r="D323" s="43">
        <v>398900</v>
      </c>
      <c r="E323" s="43">
        <v>398900</v>
      </c>
      <c r="F323" s="40">
        <f t="shared" si="8"/>
        <v>0</v>
      </c>
      <c r="G323" s="37"/>
    </row>
    <row r="324" spans="1:7" s="28" customFormat="1" ht="57" x14ac:dyDescent="0.25">
      <c r="A324" s="57" t="s">
        <v>613</v>
      </c>
      <c r="B324" s="58" t="s">
        <v>250</v>
      </c>
      <c r="C324" s="59" t="s">
        <v>614</v>
      </c>
      <c r="D324" s="60">
        <v>8029700</v>
      </c>
      <c r="E324" s="60">
        <v>8029700</v>
      </c>
      <c r="F324" s="55">
        <f t="shared" ref="F324:F325" si="9">D324-E324</f>
        <v>0</v>
      </c>
      <c r="G324" s="61"/>
    </row>
    <row r="325" spans="1:7" x14ac:dyDescent="0.25">
      <c r="A325" s="44" t="s">
        <v>535</v>
      </c>
      <c r="B325" s="49" t="s">
        <v>250</v>
      </c>
      <c r="C325" s="42" t="s">
        <v>615</v>
      </c>
      <c r="D325" s="43">
        <v>8029700</v>
      </c>
      <c r="E325" s="43">
        <v>8029700</v>
      </c>
      <c r="F325" s="40">
        <f t="shared" si="9"/>
        <v>0</v>
      </c>
      <c r="G325" s="37"/>
    </row>
    <row r="326" spans="1:7" ht="24" customHeight="1" x14ac:dyDescent="0.25">
      <c r="A326" s="45" t="s">
        <v>616</v>
      </c>
      <c r="B326" s="50" t="s">
        <v>617</v>
      </c>
      <c r="C326" s="51" t="s">
        <v>12</v>
      </c>
      <c r="D326" s="52" t="s">
        <v>13</v>
      </c>
      <c r="E326" s="52">
        <v>-9097131.9000000004</v>
      </c>
      <c r="F326" s="53" t="s">
        <v>12</v>
      </c>
      <c r="G326" s="46"/>
    </row>
    <row r="327" spans="1:7" ht="15" customHeight="1" x14ac:dyDescent="0.25">
      <c r="A327" s="11"/>
      <c r="B327" s="47"/>
      <c r="C327" s="47"/>
      <c r="D327" s="47"/>
      <c r="E327" s="47"/>
      <c r="F327" s="47"/>
      <c r="G327" s="4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" right="0" top="0" bottom="0" header="0" footer="0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topLeftCell="A13" zoomScaleNormal="100" zoomScaleSheetLayoutView="100" workbookViewId="0">
      <selection activeCell="A39" sqref="A39"/>
    </sheetView>
  </sheetViews>
  <sheetFormatPr defaultRowHeight="15" x14ac:dyDescent="0.25"/>
  <cols>
    <col min="1" max="1" width="49.42578125" style="1" customWidth="1"/>
    <col min="2" max="2" width="6" style="1" customWidth="1"/>
    <col min="3" max="3" width="23" style="1" customWidth="1"/>
    <col min="4" max="4" width="17.85546875" style="1" customWidth="1"/>
    <col min="5" max="5" width="14.5703125" style="1" customWidth="1"/>
    <col min="6" max="8" width="16.42578125" style="1" customWidth="1"/>
    <col min="9" max="9" width="14.140625" style="1" customWidth="1"/>
    <col min="10" max="12" width="17.5703125" style="1" customWidth="1"/>
    <col min="13" max="16384" width="9.140625" style="1"/>
  </cols>
  <sheetData>
    <row r="1" spans="1:11" s="64" customFormat="1" x14ac:dyDescent="0.25">
      <c r="A1" s="65"/>
      <c r="B1" s="66"/>
      <c r="C1" s="67"/>
      <c r="D1" s="68"/>
      <c r="E1" s="68"/>
      <c r="F1" s="68"/>
      <c r="G1" s="68"/>
      <c r="H1" s="68"/>
      <c r="I1" s="68"/>
      <c r="J1" s="69"/>
      <c r="K1" s="69"/>
    </row>
    <row r="2" spans="1:11" s="64" customFormat="1" x14ac:dyDescent="0.25">
      <c r="A2" s="119" t="s">
        <v>684</v>
      </c>
      <c r="B2" s="120"/>
      <c r="C2" s="120"/>
      <c r="D2" s="70"/>
      <c r="E2" s="70"/>
      <c r="F2" s="70"/>
      <c r="G2" s="70"/>
      <c r="H2" s="70"/>
      <c r="I2" s="79"/>
      <c r="J2" s="69"/>
      <c r="K2" s="69"/>
    </row>
    <row r="3" spans="1:11" s="64" customFormat="1" ht="15" customHeight="1" x14ac:dyDescent="0.25">
      <c r="A3" s="71"/>
      <c r="B3" s="72"/>
      <c r="C3" s="73"/>
      <c r="D3" s="74"/>
      <c r="E3" s="74"/>
      <c r="F3" s="74"/>
      <c r="G3" s="74"/>
      <c r="H3" s="74"/>
      <c r="I3" s="74"/>
      <c r="J3" s="75"/>
      <c r="K3" s="75"/>
    </row>
    <row r="4" spans="1:11" s="64" customFormat="1" ht="15" customHeight="1" x14ac:dyDescent="0.25">
      <c r="A4" s="117" t="s">
        <v>685</v>
      </c>
      <c r="B4" s="117" t="s">
        <v>2</v>
      </c>
      <c r="C4" s="117" t="s">
        <v>686</v>
      </c>
      <c r="D4" s="117" t="s">
        <v>4</v>
      </c>
      <c r="E4" s="118"/>
      <c r="F4" s="118"/>
      <c r="G4" s="118"/>
      <c r="H4" s="117" t="s">
        <v>5</v>
      </c>
      <c r="I4" s="118"/>
      <c r="J4" s="118"/>
      <c r="K4" s="118"/>
    </row>
    <row r="5" spans="1:11" ht="101.25" x14ac:dyDescent="0.25">
      <c r="A5" s="118"/>
      <c r="B5" s="118"/>
      <c r="C5" s="118"/>
      <c r="D5" s="76" t="s">
        <v>687</v>
      </c>
      <c r="E5" s="76" t="s">
        <v>688</v>
      </c>
      <c r="F5" s="76" t="s">
        <v>689</v>
      </c>
      <c r="G5" s="76" t="s">
        <v>690</v>
      </c>
      <c r="H5" s="76" t="s">
        <v>687</v>
      </c>
      <c r="I5" s="76" t="s">
        <v>688</v>
      </c>
      <c r="J5" s="76" t="s">
        <v>689</v>
      </c>
      <c r="K5" s="76" t="s">
        <v>690</v>
      </c>
    </row>
    <row r="6" spans="1:11" x14ac:dyDescent="0.25">
      <c r="A6" s="76" t="s">
        <v>691</v>
      </c>
      <c r="B6" s="76" t="s">
        <v>692</v>
      </c>
      <c r="C6" s="76" t="s">
        <v>693</v>
      </c>
      <c r="D6" s="77" t="s">
        <v>7</v>
      </c>
      <c r="E6" s="77" t="s">
        <v>694</v>
      </c>
      <c r="F6" s="77" t="s">
        <v>695</v>
      </c>
      <c r="G6" s="77" t="s">
        <v>696</v>
      </c>
      <c r="H6" s="77" t="s">
        <v>697</v>
      </c>
      <c r="I6" s="77" t="s">
        <v>698</v>
      </c>
      <c r="J6" s="77" t="s">
        <v>699</v>
      </c>
      <c r="K6" s="77" t="s">
        <v>700</v>
      </c>
    </row>
    <row r="7" spans="1:11" x14ac:dyDescent="0.25">
      <c r="A7" s="80" t="s">
        <v>701</v>
      </c>
      <c r="B7" s="81" t="s">
        <v>702</v>
      </c>
      <c r="C7" s="82" t="s">
        <v>703</v>
      </c>
      <c r="D7" s="83">
        <v>45455222.350000001</v>
      </c>
      <c r="E7" s="83" t="s">
        <v>13</v>
      </c>
      <c r="F7" s="83">
        <v>38676809.619999997</v>
      </c>
      <c r="G7" s="83">
        <v>6778412.7300000004</v>
      </c>
      <c r="H7" s="83">
        <v>7183416.4199999999</v>
      </c>
      <c r="I7" s="83" t="s">
        <v>13</v>
      </c>
      <c r="J7" s="83">
        <v>9097131.9000000004</v>
      </c>
      <c r="K7" s="83">
        <v>-1913715.48</v>
      </c>
    </row>
    <row r="8" spans="1:11" x14ac:dyDescent="0.25">
      <c r="A8" s="84" t="s">
        <v>704</v>
      </c>
      <c r="B8" s="85"/>
      <c r="C8" s="86"/>
      <c r="D8" s="86"/>
      <c r="E8" s="86"/>
      <c r="F8" s="86"/>
      <c r="G8" s="86"/>
      <c r="H8" s="86"/>
      <c r="I8" s="86"/>
      <c r="J8" s="87"/>
      <c r="K8" s="87"/>
    </row>
    <row r="9" spans="1:11" x14ac:dyDescent="0.25">
      <c r="A9" s="88" t="s">
        <v>705</v>
      </c>
      <c r="B9" s="89" t="s">
        <v>706</v>
      </c>
      <c r="C9" s="90" t="s">
        <v>703</v>
      </c>
      <c r="D9" s="91">
        <v>-3830600</v>
      </c>
      <c r="E9" s="91" t="s">
        <v>13</v>
      </c>
      <c r="F9" s="91">
        <v>-3830600</v>
      </c>
      <c r="G9" s="91" t="s">
        <v>13</v>
      </c>
      <c r="H9" s="91">
        <v>-3830600</v>
      </c>
      <c r="I9" s="91" t="s">
        <v>13</v>
      </c>
      <c r="J9" s="91">
        <v>-3830600</v>
      </c>
      <c r="K9" s="91" t="s">
        <v>13</v>
      </c>
    </row>
    <row r="10" spans="1:11" x14ac:dyDescent="0.25">
      <c r="A10" s="92" t="s">
        <v>618</v>
      </c>
      <c r="B10" s="85"/>
      <c r="C10" s="86"/>
      <c r="D10" s="86"/>
      <c r="E10" s="86"/>
      <c r="F10" s="86"/>
      <c r="G10" s="86"/>
      <c r="H10" s="86"/>
      <c r="I10" s="86"/>
      <c r="J10" s="86"/>
      <c r="K10" s="86"/>
    </row>
    <row r="11" spans="1:11" ht="23.25" x14ac:dyDescent="0.25">
      <c r="A11" s="93" t="s">
        <v>707</v>
      </c>
      <c r="B11" s="94" t="s">
        <v>706</v>
      </c>
      <c r="C11" s="90" t="s">
        <v>708</v>
      </c>
      <c r="D11" s="91">
        <v>-3830600</v>
      </c>
      <c r="E11" s="91" t="s">
        <v>13</v>
      </c>
      <c r="F11" s="91">
        <v>-3830600</v>
      </c>
      <c r="G11" s="91" t="s">
        <v>13</v>
      </c>
      <c r="H11" s="91">
        <v>-3830600</v>
      </c>
      <c r="I11" s="91" t="s">
        <v>13</v>
      </c>
      <c r="J11" s="91">
        <v>-3830600</v>
      </c>
      <c r="K11" s="91" t="s">
        <v>13</v>
      </c>
    </row>
    <row r="12" spans="1:11" ht="23.25" x14ac:dyDescent="0.25">
      <c r="A12" s="93" t="s">
        <v>709</v>
      </c>
      <c r="B12" s="94" t="s">
        <v>706</v>
      </c>
      <c r="C12" s="90" t="s">
        <v>710</v>
      </c>
      <c r="D12" s="91">
        <v>-3830600</v>
      </c>
      <c r="E12" s="91" t="s">
        <v>13</v>
      </c>
      <c r="F12" s="91">
        <v>-3830600</v>
      </c>
      <c r="G12" s="91" t="s">
        <v>13</v>
      </c>
      <c r="H12" s="91">
        <v>-3830600</v>
      </c>
      <c r="I12" s="91" t="s">
        <v>13</v>
      </c>
      <c r="J12" s="91">
        <v>-3830600</v>
      </c>
      <c r="K12" s="91" t="s">
        <v>13</v>
      </c>
    </row>
    <row r="13" spans="1:11" ht="34.5" x14ac:dyDescent="0.25">
      <c r="A13" s="93" t="s">
        <v>711</v>
      </c>
      <c r="B13" s="94" t="s">
        <v>706</v>
      </c>
      <c r="C13" s="90" t="s">
        <v>712</v>
      </c>
      <c r="D13" s="91">
        <v>-3830600</v>
      </c>
      <c r="E13" s="91" t="s">
        <v>13</v>
      </c>
      <c r="F13" s="91">
        <v>-3830600</v>
      </c>
      <c r="G13" s="91" t="s">
        <v>13</v>
      </c>
      <c r="H13" s="91">
        <v>-3830600</v>
      </c>
      <c r="I13" s="91" t="s">
        <v>13</v>
      </c>
      <c r="J13" s="91">
        <v>-3830600</v>
      </c>
      <c r="K13" s="91" t="s">
        <v>13</v>
      </c>
    </row>
    <row r="14" spans="1:11" ht="34.5" x14ac:dyDescent="0.25">
      <c r="A14" s="93" t="s">
        <v>713</v>
      </c>
      <c r="B14" s="94" t="s">
        <v>706</v>
      </c>
      <c r="C14" s="90" t="s">
        <v>714</v>
      </c>
      <c r="D14" s="91">
        <v>-3830600</v>
      </c>
      <c r="E14" s="91" t="s">
        <v>13</v>
      </c>
      <c r="F14" s="91">
        <v>-3830600</v>
      </c>
      <c r="G14" s="91" t="s">
        <v>13</v>
      </c>
      <c r="H14" s="91">
        <v>-3830600</v>
      </c>
      <c r="I14" s="91" t="s">
        <v>13</v>
      </c>
      <c r="J14" s="91">
        <v>-3830600</v>
      </c>
      <c r="K14" s="91" t="s">
        <v>13</v>
      </c>
    </row>
    <row r="15" spans="1:11" x14ac:dyDescent="0.25">
      <c r="A15" s="88" t="s">
        <v>715</v>
      </c>
      <c r="B15" s="89" t="s">
        <v>716</v>
      </c>
      <c r="C15" s="90" t="s">
        <v>703</v>
      </c>
      <c r="D15" s="91" t="s">
        <v>13</v>
      </c>
      <c r="E15" s="91" t="s">
        <v>13</v>
      </c>
      <c r="F15" s="91" t="s">
        <v>13</v>
      </c>
      <c r="G15" s="91" t="s">
        <v>13</v>
      </c>
      <c r="H15" s="91" t="s">
        <v>13</v>
      </c>
      <c r="I15" s="91" t="s">
        <v>13</v>
      </c>
      <c r="J15" s="91" t="s">
        <v>13</v>
      </c>
      <c r="K15" s="91" t="s">
        <v>13</v>
      </c>
    </row>
    <row r="16" spans="1:11" x14ac:dyDescent="0.25">
      <c r="A16" s="92" t="s">
        <v>618</v>
      </c>
      <c r="B16" s="85"/>
      <c r="C16" s="86"/>
      <c r="D16" s="86"/>
      <c r="E16" s="86"/>
      <c r="F16" s="86"/>
      <c r="G16" s="86"/>
      <c r="H16" s="86"/>
      <c r="I16" s="86"/>
      <c r="J16" s="86"/>
      <c r="K16" s="86"/>
    </row>
    <row r="17" spans="1:11" x14ac:dyDescent="0.25">
      <c r="A17" s="88" t="s">
        <v>717</v>
      </c>
      <c r="B17" s="89" t="s">
        <v>718</v>
      </c>
      <c r="C17" s="90" t="s">
        <v>703</v>
      </c>
      <c r="D17" s="91">
        <v>49285822.350000001</v>
      </c>
      <c r="E17" s="91" t="s">
        <v>13</v>
      </c>
      <c r="F17" s="91">
        <v>42507409.619999997</v>
      </c>
      <c r="G17" s="91">
        <v>6778412.7300000004</v>
      </c>
      <c r="H17" s="91">
        <v>11014016.42</v>
      </c>
      <c r="I17" s="91" t="s">
        <v>13</v>
      </c>
      <c r="J17" s="91">
        <v>12927731.9</v>
      </c>
      <c r="K17" s="91">
        <v>-1913715.48</v>
      </c>
    </row>
    <row r="18" spans="1:11" ht="23.25" x14ac:dyDescent="0.25">
      <c r="A18" s="93" t="s">
        <v>719</v>
      </c>
      <c r="B18" s="94" t="s">
        <v>718</v>
      </c>
      <c r="C18" s="90" t="s">
        <v>720</v>
      </c>
      <c r="D18" s="91">
        <v>49285822.350000001</v>
      </c>
      <c r="E18" s="91" t="s">
        <v>13</v>
      </c>
      <c r="F18" s="91">
        <v>42507409.619999997</v>
      </c>
      <c r="G18" s="91">
        <v>6778412.7300000004</v>
      </c>
      <c r="H18" s="91">
        <v>11014016.42</v>
      </c>
      <c r="I18" s="91" t="s">
        <v>13</v>
      </c>
      <c r="J18" s="91">
        <v>12927731.9</v>
      </c>
      <c r="K18" s="91">
        <v>-1913715.48</v>
      </c>
    </row>
    <row r="19" spans="1:11" ht="15" customHeight="1" x14ac:dyDescent="0.25">
      <c r="A19" s="88" t="s">
        <v>619</v>
      </c>
      <c r="B19" s="89" t="s">
        <v>721</v>
      </c>
      <c r="C19" s="90" t="s">
        <v>703</v>
      </c>
      <c r="D19" s="91">
        <v>-1179071140.53</v>
      </c>
      <c r="E19" s="91">
        <v>-148846886.75999999</v>
      </c>
      <c r="F19" s="91">
        <v>-1170474031.28</v>
      </c>
      <c r="G19" s="91">
        <v>-157443996.00999999</v>
      </c>
      <c r="H19" s="91">
        <v>-1180870913.3900001</v>
      </c>
      <c r="I19" s="91">
        <v>-148806238</v>
      </c>
      <c r="J19" s="91">
        <v>-1174272108.5699999</v>
      </c>
      <c r="K19" s="91">
        <v>-155405042.81999999</v>
      </c>
    </row>
    <row r="20" spans="1:11" x14ac:dyDescent="0.25">
      <c r="A20" s="93" t="s">
        <v>722</v>
      </c>
      <c r="B20" s="94" t="s">
        <v>721</v>
      </c>
      <c r="C20" s="90" t="s">
        <v>723</v>
      </c>
      <c r="D20" s="91">
        <v>-1179071140.53</v>
      </c>
      <c r="E20" s="91">
        <v>-148846886.75999999</v>
      </c>
      <c r="F20" s="91">
        <v>-1170474031.28</v>
      </c>
      <c r="G20" s="91">
        <v>-157443996.00999999</v>
      </c>
      <c r="H20" s="91">
        <v>-1180870913.3900001</v>
      </c>
      <c r="I20" s="91">
        <v>-148806238</v>
      </c>
      <c r="J20" s="91">
        <v>-1174272108.5699999</v>
      </c>
      <c r="K20" s="91">
        <v>-155405042.81999999</v>
      </c>
    </row>
    <row r="21" spans="1:11" x14ac:dyDescent="0.25">
      <c r="A21" s="93" t="s">
        <v>724</v>
      </c>
      <c r="B21" s="94" t="s">
        <v>721</v>
      </c>
      <c r="C21" s="90" t="s">
        <v>725</v>
      </c>
      <c r="D21" s="91">
        <v>-1179071140.53</v>
      </c>
      <c r="E21" s="91">
        <v>-148846886.75999999</v>
      </c>
      <c r="F21" s="91">
        <v>-1170474031.28</v>
      </c>
      <c r="G21" s="91">
        <v>-157443996.00999999</v>
      </c>
      <c r="H21" s="91">
        <v>-1180870913.3900001</v>
      </c>
      <c r="I21" s="91">
        <v>-148806238</v>
      </c>
      <c r="J21" s="91">
        <v>-1174272108.5699999</v>
      </c>
      <c r="K21" s="91">
        <v>-155405042.81999999</v>
      </c>
    </row>
    <row r="22" spans="1:11" x14ac:dyDescent="0.25">
      <c r="A22" s="93" t="s">
        <v>726</v>
      </c>
      <c r="B22" s="94" t="s">
        <v>721</v>
      </c>
      <c r="C22" s="90" t="s">
        <v>727</v>
      </c>
      <c r="D22" s="91">
        <v>-1179071140.53</v>
      </c>
      <c r="E22" s="91">
        <v>-148846886.75999999</v>
      </c>
      <c r="F22" s="91">
        <v>-1170474031.28</v>
      </c>
      <c r="G22" s="91">
        <v>-157443996.00999999</v>
      </c>
      <c r="H22" s="91">
        <v>-1180870913.3900001</v>
      </c>
      <c r="I22" s="91">
        <v>-148806238</v>
      </c>
      <c r="J22" s="91">
        <v>-1174272108.5699999</v>
      </c>
      <c r="K22" s="91">
        <v>-155405042.81999999</v>
      </c>
    </row>
    <row r="23" spans="1:11" ht="23.25" x14ac:dyDescent="0.25">
      <c r="A23" s="93" t="s">
        <v>728</v>
      </c>
      <c r="B23" s="94" t="s">
        <v>721</v>
      </c>
      <c r="C23" s="90" t="s">
        <v>729</v>
      </c>
      <c r="D23" s="91">
        <v>-1021627144.52</v>
      </c>
      <c r="E23" s="91">
        <v>-148846886.75999999</v>
      </c>
      <c r="F23" s="91">
        <v>-1170474031.28</v>
      </c>
      <c r="G23" s="91" t="s">
        <v>13</v>
      </c>
      <c r="H23" s="91">
        <v>-1174272108.5699999</v>
      </c>
      <c r="I23" s="91" t="s">
        <v>13</v>
      </c>
      <c r="J23" s="91">
        <v>-1174272108.5699999</v>
      </c>
      <c r="K23" s="91" t="s">
        <v>13</v>
      </c>
    </row>
    <row r="24" spans="1:11" ht="23.25" x14ac:dyDescent="0.25">
      <c r="A24" s="93" t="s">
        <v>730</v>
      </c>
      <c r="B24" s="94" t="s">
        <v>721</v>
      </c>
      <c r="C24" s="90" t="s">
        <v>731</v>
      </c>
      <c r="D24" s="91">
        <v>-157443996.00999999</v>
      </c>
      <c r="E24" s="91" t="s">
        <v>13</v>
      </c>
      <c r="F24" s="91" t="s">
        <v>13</v>
      </c>
      <c r="G24" s="91">
        <v>-157443996.00999999</v>
      </c>
      <c r="H24" s="91">
        <v>-6598804.8200000003</v>
      </c>
      <c r="I24" s="91">
        <v>-148806238</v>
      </c>
      <c r="J24" s="91" t="s">
        <v>13</v>
      </c>
      <c r="K24" s="91">
        <v>-155405042.81999999</v>
      </c>
    </row>
    <row r="25" spans="1:11" x14ac:dyDescent="0.25">
      <c r="A25" s="88" t="s">
        <v>620</v>
      </c>
      <c r="B25" s="89" t="s">
        <v>732</v>
      </c>
      <c r="C25" s="90" t="s">
        <v>703</v>
      </c>
      <c r="D25" s="91">
        <v>1228356962.8800001</v>
      </c>
      <c r="E25" s="91">
        <v>148846886.75999999</v>
      </c>
      <c r="F25" s="91">
        <v>1212981440.9000001</v>
      </c>
      <c r="G25" s="91">
        <v>164222408.74000001</v>
      </c>
      <c r="H25" s="91">
        <v>1191884929.8099999</v>
      </c>
      <c r="I25" s="91">
        <v>148806238</v>
      </c>
      <c r="J25" s="91">
        <v>1187199840.47</v>
      </c>
      <c r="K25" s="91">
        <v>153491327.34</v>
      </c>
    </row>
    <row r="26" spans="1:11" x14ac:dyDescent="0.25">
      <c r="A26" s="93" t="s">
        <v>733</v>
      </c>
      <c r="B26" s="94" t="s">
        <v>732</v>
      </c>
      <c r="C26" s="90" t="s">
        <v>734</v>
      </c>
      <c r="D26" s="91">
        <v>1228356962.8800001</v>
      </c>
      <c r="E26" s="91">
        <v>148846886.75999999</v>
      </c>
      <c r="F26" s="91">
        <v>1212981440.9000001</v>
      </c>
      <c r="G26" s="91">
        <v>164222408.74000001</v>
      </c>
      <c r="H26" s="91">
        <v>1191884929.8099999</v>
      </c>
      <c r="I26" s="91">
        <v>148806238</v>
      </c>
      <c r="J26" s="91">
        <v>1187199840.47</v>
      </c>
      <c r="K26" s="91">
        <v>153491327.34</v>
      </c>
    </row>
    <row r="27" spans="1:11" x14ac:dyDescent="0.25">
      <c r="A27" s="93" t="s">
        <v>735</v>
      </c>
      <c r="B27" s="94" t="s">
        <v>732</v>
      </c>
      <c r="C27" s="90" t="s">
        <v>736</v>
      </c>
      <c r="D27" s="91">
        <v>1228356962.8800001</v>
      </c>
      <c r="E27" s="91">
        <v>148846886.75999999</v>
      </c>
      <c r="F27" s="91">
        <v>1212981440.9000001</v>
      </c>
      <c r="G27" s="91">
        <v>164222408.74000001</v>
      </c>
      <c r="H27" s="91">
        <v>1191884929.8099999</v>
      </c>
      <c r="I27" s="91">
        <v>148806238</v>
      </c>
      <c r="J27" s="91">
        <v>1187199840.47</v>
      </c>
      <c r="K27" s="91">
        <v>153491327.34</v>
      </c>
    </row>
    <row r="28" spans="1:11" x14ac:dyDescent="0.25">
      <c r="A28" s="93" t="s">
        <v>737</v>
      </c>
      <c r="B28" s="94" t="s">
        <v>732</v>
      </c>
      <c r="C28" s="90" t="s">
        <v>738</v>
      </c>
      <c r="D28" s="91">
        <v>1228356962.8800001</v>
      </c>
      <c r="E28" s="91">
        <v>148846886.75999999</v>
      </c>
      <c r="F28" s="91">
        <v>1212981440.9000001</v>
      </c>
      <c r="G28" s="91">
        <v>164222408.74000001</v>
      </c>
      <c r="H28" s="91">
        <v>1191884929.8099999</v>
      </c>
      <c r="I28" s="91">
        <v>148806238</v>
      </c>
      <c r="J28" s="91">
        <v>1187199840.47</v>
      </c>
      <c r="K28" s="91">
        <v>153491327.34</v>
      </c>
    </row>
    <row r="29" spans="1:11" ht="23.25" x14ac:dyDescent="0.25">
      <c r="A29" s="93" t="s">
        <v>739</v>
      </c>
      <c r="B29" s="94" t="s">
        <v>732</v>
      </c>
      <c r="C29" s="90" t="s">
        <v>740</v>
      </c>
      <c r="D29" s="91">
        <v>1064134554.14</v>
      </c>
      <c r="E29" s="91">
        <v>148846886.75999999</v>
      </c>
      <c r="F29" s="91">
        <v>1212981440.9000001</v>
      </c>
      <c r="G29" s="91" t="s">
        <v>13</v>
      </c>
      <c r="H29" s="91">
        <v>1038393602.47</v>
      </c>
      <c r="I29" s="91">
        <v>148806238</v>
      </c>
      <c r="J29" s="91">
        <v>1187199840.47</v>
      </c>
      <c r="K29" s="91" t="s">
        <v>13</v>
      </c>
    </row>
    <row r="30" spans="1:11" ht="23.25" x14ac:dyDescent="0.25">
      <c r="A30" s="93" t="s">
        <v>741</v>
      </c>
      <c r="B30" s="94" t="s">
        <v>732</v>
      </c>
      <c r="C30" s="90" t="s">
        <v>742</v>
      </c>
      <c r="D30" s="91">
        <v>164222408.74000001</v>
      </c>
      <c r="E30" s="91" t="s">
        <v>13</v>
      </c>
      <c r="F30" s="91" t="s">
        <v>13</v>
      </c>
      <c r="G30" s="91">
        <v>164222408.74000001</v>
      </c>
      <c r="H30" s="91">
        <v>153491327.34</v>
      </c>
      <c r="I30" s="91" t="s">
        <v>13</v>
      </c>
      <c r="J30" s="91" t="s">
        <v>13</v>
      </c>
      <c r="K30" s="91">
        <v>153491327.34</v>
      </c>
    </row>
    <row r="32" spans="1:11" x14ac:dyDescent="0.25">
      <c r="A32" s="95"/>
      <c r="B32" s="121"/>
      <c r="C32" s="122"/>
      <c r="D32" s="96"/>
      <c r="E32" s="115"/>
      <c r="F32" s="116"/>
    </row>
    <row r="33" spans="1:6" x14ac:dyDescent="0.25">
      <c r="A33" s="69"/>
      <c r="B33" s="109"/>
      <c r="C33" s="110"/>
      <c r="D33" s="96"/>
      <c r="E33" s="111"/>
      <c r="F33" s="112"/>
    </row>
    <row r="34" spans="1:6" x14ac:dyDescent="0.25">
      <c r="A34" s="69"/>
      <c r="B34" s="78"/>
      <c r="C34" s="78"/>
      <c r="D34" s="96"/>
      <c r="E34" s="68"/>
      <c r="F34" s="68"/>
    </row>
    <row r="35" spans="1:6" x14ac:dyDescent="0.25">
      <c r="A35" s="95"/>
      <c r="B35" s="113"/>
      <c r="C35" s="114"/>
      <c r="D35" s="96"/>
      <c r="E35" s="115"/>
      <c r="F35" s="116"/>
    </row>
    <row r="36" spans="1:6" x14ac:dyDescent="0.25">
      <c r="A36" s="69"/>
      <c r="B36" s="109"/>
      <c r="C36" s="110"/>
      <c r="D36" s="96"/>
      <c r="E36" s="111"/>
      <c r="F36" s="112"/>
    </row>
    <row r="37" spans="1:6" x14ac:dyDescent="0.25">
      <c r="A37" s="69"/>
      <c r="B37" s="95"/>
      <c r="C37" s="70"/>
      <c r="D37" s="96"/>
      <c r="E37" s="97"/>
      <c r="F37" s="97"/>
    </row>
    <row r="38" spans="1:6" x14ac:dyDescent="0.25">
      <c r="A38" s="97"/>
      <c r="B38" s="97"/>
      <c r="C38" s="70"/>
      <c r="D38" s="70"/>
      <c r="E38" s="70"/>
      <c r="F38" s="70"/>
    </row>
    <row r="39" spans="1:6" x14ac:dyDescent="0.25">
      <c r="A39" s="95"/>
      <c r="B39" s="97"/>
      <c r="C39" s="70"/>
      <c r="D39" s="70"/>
      <c r="E39" s="97"/>
      <c r="F39" s="97"/>
    </row>
  </sheetData>
  <mergeCells count="14">
    <mergeCell ref="H4:K4"/>
    <mergeCell ref="A2:C2"/>
    <mergeCell ref="B32:C32"/>
    <mergeCell ref="E32:F32"/>
    <mergeCell ref="A4:A5"/>
    <mergeCell ref="B4:B5"/>
    <mergeCell ref="C4:C5"/>
    <mergeCell ref="D4:G4"/>
    <mergeCell ref="B33:C33"/>
    <mergeCell ref="E33:F33"/>
    <mergeCell ref="B35:C35"/>
    <mergeCell ref="E35:F35"/>
    <mergeCell ref="B36:C36"/>
    <mergeCell ref="E36:F36"/>
  </mergeCells>
  <pageMargins left="0" right="0" top="0" bottom="0" header="0.31496062992125984" footer="0.31496062992125984"/>
  <pageSetup paperSize="9" scale="6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987612&lt;/DocLink&gt;&#10;  &lt;DocName&gt;Отчет об исполнении бюджета (месячный)&lt;/DocName&gt;&#10;  &lt;VariantName&gt;SV_0503117M_2016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CD676F9-89F4-490D-BDA9-199D8F37DD0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DESKTOP-ITU9O30\Абубакар</dc:creator>
  <cp:lastModifiedBy>user</cp:lastModifiedBy>
  <cp:lastPrinted>2022-05-16T05:54:00Z</cp:lastPrinted>
  <dcterms:created xsi:type="dcterms:W3CDTF">2022-03-31T05:50:22Z</dcterms:created>
  <dcterms:modified xsi:type="dcterms:W3CDTF">2022-06-07T05:45:20Z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20.2.0.41707267</vt:lpwstr>
  </property>
  <property fmtid="{D5CDD505-2E9C-101B-9397-08002B2CF9AE}" pid="6" name="Тип сервера">
    <vt:lpwstr>MSSQL</vt:lpwstr>
  </property>
  <property fmtid="{D5CDD505-2E9C-101B-9397-08002B2CF9AE}" pid="7" name="Сервер">
    <vt:lpwstr>sql1</vt:lpwstr>
  </property>
  <property fmtid="{D5CDD505-2E9C-101B-9397-08002B2CF9AE}" pid="8" name="База">
    <vt:lpwstr>svod_smart</vt:lpwstr>
  </property>
  <property fmtid="{D5CDD505-2E9C-101B-9397-08002B2CF9AE}" pid="9" name="Пользователь">
    <vt:lpwstr>r06-2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